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aul\Desktop\"/>
    </mc:Choice>
  </mc:AlternateContent>
  <bookViews>
    <workbookView xWindow="0" yWindow="0" windowWidth="24000" windowHeight="9735" tabRatio="950" activeTab="4"/>
  </bookViews>
  <sheets>
    <sheet name="1.CALCUL PERIODA SI NORMA MAX" sheetId="5" r:id="rId1"/>
    <sheet name="2.CENTRALIZATOR NECESAR 1" sheetId="6" r:id="rId2"/>
    <sheet name="3.CALCUL CAZURI SPECIALE" sheetId="2" r:id="rId3"/>
    <sheet name="4.CENTRALIZATOR NECESAR 2" sheetId="3" r:id="rId4"/>
    <sheet name="5.NECESAR VOUCHERE ISJ" sheetId="4" r:id="rId5"/>
    <sheet name="6.ANEXA 2 (CENTRALIZATOR TOTAL)" sheetId="10" r:id="rId6"/>
  </sheets>
  <calcPr calcId="152511"/>
</workbook>
</file>

<file path=xl/calcChain.xml><?xml version="1.0" encoding="utf-8"?>
<calcChain xmlns="http://schemas.openxmlformats.org/spreadsheetml/2006/main">
  <c r="B8" i="4" l="1"/>
  <c r="A1" i="4"/>
  <c r="B10" i="10"/>
  <c r="C10" i="10"/>
  <c r="D10" i="10"/>
  <c r="B11" i="10"/>
  <c r="C11" i="10"/>
  <c r="D11" i="10"/>
  <c r="B12" i="10"/>
  <c r="C12" i="10"/>
  <c r="D12" i="10"/>
  <c r="B13" i="10"/>
  <c r="C13" i="10"/>
  <c r="D13" i="10"/>
  <c r="B14" i="10"/>
  <c r="C14" i="10"/>
  <c r="D14" i="10"/>
  <c r="B15" i="10"/>
  <c r="C15" i="10"/>
  <c r="D15" i="10"/>
  <c r="B16" i="10"/>
  <c r="C16" i="10"/>
  <c r="D16" i="10"/>
  <c r="B17" i="10"/>
  <c r="C17" i="10"/>
  <c r="D17" i="10"/>
  <c r="B18" i="10"/>
  <c r="C18" i="10"/>
  <c r="D18" i="10"/>
  <c r="B19" i="10"/>
  <c r="C19" i="10"/>
  <c r="D19" i="10"/>
  <c r="B20" i="10"/>
  <c r="C20" i="10"/>
  <c r="D20" i="10"/>
  <c r="B21" i="10"/>
  <c r="C21" i="10"/>
  <c r="D21" i="10"/>
  <c r="B22" i="10"/>
  <c r="C22" i="10"/>
  <c r="D22" i="10"/>
  <c r="B23" i="10"/>
  <c r="C23" i="10"/>
  <c r="D23" i="10"/>
  <c r="B24" i="10"/>
  <c r="C24" i="10"/>
  <c r="D24" i="10"/>
  <c r="B25" i="10"/>
  <c r="C25" i="10"/>
  <c r="D25" i="10"/>
  <c r="B26" i="10"/>
  <c r="C26" i="10"/>
  <c r="D26" i="10"/>
  <c r="B27" i="10"/>
  <c r="C27" i="10"/>
  <c r="D27" i="10"/>
  <c r="B28" i="10"/>
  <c r="C28" i="10"/>
  <c r="D28" i="10"/>
  <c r="B29" i="10"/>
  <c r="C29" i="10"/>
  <c r="D29" i="10"/>
  <c r="B30" i="10"/>
  <c r="C30" i="10"/>
  <c r="D30" i="10"/>
  <c r="B31" i="10"/>
  <c r="C31" i="10"/>
  <c r="D31" i="10"/>
  <c r="B32" i="10"/>
  <c r="C32" i="10"/>
  <c r="D32" i="10"/>
  <c r="B33" i="10"/>
  <c r="C33" i="10"/>
  <c r="D33" i="10"/>
  <c r="B34" i="10"/>
  <c r="C34" i="10"/>
  <c r="D34" i="10"/>
  <c r="B35" i="10"/>
  <c r="C35" i="10"/>
  <c r="D35" i="10"/>
  <c r="B36" i="10"/>
  <c r="C36" i="10"/>
  <c r="D36" i="10"/>
  <c r="B37" i="10"/>
  <c r="C37" i="10"/>
  <c r="D37" i="10"/>
  <c r="B38" i="10"/>
  <c r="C38" i="10"/>
  <c r="D38" i="10"/>
  <c r="B39" i="10"/>
  <c r="C39" i="10"/>
  <c r="D39" i="10"/>
  <c r="B40" i="10"/>
  <c r="C40" i="10"/>
  <c r="D40" i="10"/>
  <c r="B41" i="10"/>
  <c r="C41" i="10"/>
  <c r="D41" i="10"/>
  <c r="B42" i="10"/>
  <c r="C42" i="10"/>
  <c r="D42" i="10"/>
  <c r="B43" i="10"/>
  <c r="C43" i="10"/>
  <c r="D43" i="10"/>
  <c r="B44" i="10"/>
  <c r="C44" i="10"/>
  <c r="D44" i="10"/>
  <c r="B45" i="10"/>
  <c r="C45" i="10"/>
  <c r="D45" i="10"/>
  <c r="B46" i="10"/>
  <c r="C46" i="10"/>
  <c r="D46" i="10"/>
  <c r="B47" i="10"/>
  <c r="C47" i="10"/>
  <c r="D47" i="10"/>
  <c r="B48" i="10"/>
  <c r="C48" i="10"/>
  <c r="D48" i="10"/>
  <c r="B49" i="10"/>
  <c r="C49" i="10"/>
  <c r="D49" i="10"/>
  <c r="B50" i="10"/>
  <c r="C50" i="10"/>
  <c r="D50" i="10"/>
  <c r="B51" i="10"/>
  <c r="C51" i="10"/>
  <c r="D51" i="10"/>
  <c r="B52" i="10"/>
  <c r="C52" i="10"/>
  <c r="D52" i="10"/>
  <c r="B53" i="10"/>
  <c r="C53" i="10"/>
  <c r="D53" i="10"/>
  <c r="B54" i="10"/>
  <c r="C54" i="10"/>
  <c r="D54" i="10"/>
  <c r="B55" i="10"/>
  <c r="C55" i="10"/>
  <c r="D55" i="10"/>
  <c r="B56" i="10"/>
  <c r="C56" i="10"/>
  <c r="D56" i="10"/>
  <c r="B57" i="10"/>
  <c r="C57" i="10"/>
  <c r="D57" i="10"/>
  <c r="B58" i="10"/>
  <c r="C58" i="10"/>
  <c r="D58" i="10"/>
  <c r="B59" i="10"/>
  <c r="C59" i="10"/>
  <c r="D59" i="10"/>
  <c r="B60" i="10"/>
  <c r="C60" i="10"/>
  <c r="D60" i="10"/>
  <c r="B61" i="10"/>
  <c r="C61" i="10"/>
  <c r="D61" i="10"/>
  <c r="B62" i="10"/>
  <c r="C62" i="10"/>
  <c r="D62" i="10"/>
  <c r="B63" i="10"/>
  <c r="C63" i="10"/>
  <c r="D63" i="10"/>
  <c r="B64" i="10"/>
  <c r="C64" i="10"/>
  <c r="D64" i="10"/>
  <c r="B65" i="10"/>
  <c r="C65" i="10"/>
  <c r="D65" i="10"/>
  <c r="B66" i="10"/>
  <c r="C66" i="10"/>
  <c r="D66" i="10"/>
  <c r="B67" i="10"/>
  <c r="C67" i="10"/>
  <c r="D67" i="10"/>
  <c r="B68" i="10"/>
  <c r="C68" i="10"/>
  <c r="D68" i="10"/>
  <c r="B69" i="10"/>
  <c r="C69" i="10"/>
  <c r="D69" i="10"/>
  <c r="B70" i="10"/>
  <c r="C70" i="10"/>
  <c r="D70" i="10"/>
  <c r="B71" i="10"/>
  <c r="C71" i="10"/>
  <c r="D71" i="10"/>
  <c r="B72" i="10"/>
  <c r="C72" i="10"/>
  <c r="D72" i="10"/>
  <c r="B73" i="10"/>
  <c r="C73" i="10"/>
  <c r="D73" i="10"/>
  <c r="B74" i="10"/>
  <c r="C74" i="10"/>
  <c r="D74" i="10"/>
  <c r="B75" i="10"/>
  <c r="C75" i="10"/>
  <c r="D75" i="10"/>
  <c r="B76" i="10"/>
  <c r="C76" i="10"/>
  <c r="D76" i="10"/>
  <c r="B77" i="10"/>
  <c r="C77" i="10"/>
  <c r="D77" i="10"/>
  <c r="B78" i="10"/>
  <c r="C78" i="10"/>
  <c r="D78" i="10"/>
  <c r="B79" i="10"/>
  <c r="C79" i="10"/>
  <c r="D79" i="10"/>
  <c r="B80" i="10"/>
  <c r="C80" i="10"/>
  <c r="D80" i="10"/>
  <c r="B81" i="10"/>
  <c r="C81" i="10"/>
  <c r="D81" i="10"/>
  <c r="B82" i="10"/>
  <c r="C82" i="10"/>
  <c r="D82" i="10"/>
  <c r="B83" i="10"/>
  <c r="C83" i="10"/>
  <c r="D83" i="10"/>
  <c r="B84" i="10"/>
  <c r="C84" i="10"/>
  <c r="D84" i="10"/>
  <c r="B85" i="10"/>
  <c r="C85" i="10"/>
  <c r="D85" i="10"/>
  <c r="B86" i="10"/>
  <c r="C86" i="10"/>
  <c r="D86" i="10"/>
  <c r="B87" i="10"/>
  <c r="C87" i="10"/>
  <c r="D87" i="10"/>
  <c r="B88" i="10"/>
  <c r="C88" i="10"/>
  <c r="D88" i="10"/>
  <c r="B89" i="10"/>
  <c r="C89" i="10"/>
  <c r="D89" i="10"/>
  <c r="B90" i="10"/>
  <c r="C90" i="10"/>
  <c r="D90" i="10"/>
  <c r="B91" i="10"/>
  <c r="C91" i="10"/>
  <c r="D91" i="10"/>
  <c r="B92" i="10"/>
  <c r="C92" i="10"/>
  <c r="D92" i="10"/>
  <c r="B93" i="10"/>
  <c r="C93" i="10"/>
  <c r="D93" i="10"/>
  <c r="B94" i="10"/>
  <c r="C94" i="10"/>
  <c r="D94" i="10"/>
  <c r="B95" i="10"/>
  <c r="C95" i="10"/>
  <c r="D95" i="10"/>
  <c r="B96" i="10"/>
  <c r="C96" i="10"/>
  <c r="D96" i="10"/>
  <c r="B97" i="10"/>
  <c r="C97" i="10"/>
  <c r="D97" i="10"/>
  <c r="B98" i="10"/>
  <c r="C98" i="10"/>
  <c r="D98" i="10"/>
  <c r="B99" i="10"/>
  <c r="C99" i="10"/>
  <c r="D99" i="10"/>
  <c r="B100" i="10"/>
  <c r="C100" i="10"/>
  <c r="D100" i="10"/>
  <c r="B101" i="10"/>
  <c r="C101" i="10"/>
  <c r="D101" i="10"/>
  <c r="B102" i="10"/>
  <c r="C102" i="10"/>
  <c r="D102" i="10"/>
  <c r="B103" i="10"/>
  <c r="C103" i="10"/>
  <c r="D103" i="10"/>
  <c r="B104" i="10"/>
  <c r="C104" i="10"/>
  <c r="D104" i="10"/>
  <c r="B105" i="10"/>
  <c r="C105" i="10"/>
  <c r="D105" i="10"/>
  <c r="B106" i="10"/>
  <c r="C106" i="10"/>
  <c r="D106" i="10"/>
  <c r="B107" i="10"/>
  <c r="C107" i="10"/>
  <c r="D107" i="10"/>
  <c r="B108" i="10"/>
  <c r="C108" i="10"/>
  <c r="D108" i="10"/>
  <c r="B109" i="10"/>
  <c r="C109" i="10"/>
  <c r="D109" i="10"/>
  <c r="B110" i="10"/>
  <c r="C110" i="10"/>
  <c r="D110" i="10"/>
  <c r="B111" i="10"/>
  <c r="C111" i="10"/>
  <c r="D111" i="10"/>
  <c r="B112" i="10"/>
  <c r="C112" i="10"/>
  <c r="D112" i="10"/>
  <c r="B113" i="10"/>
  <c r="C113" i="10"/>
  <c r="D113" i="10"/>
  <c r="B114" i="10"/>
  <c r="C114" i="10"/>
  <c r="D114" i="10"/>
  <c r="B115" i="10"/>
  <c r="C115" i="10"/>
  <c r="D115" i="10"/>
  <c r="B116" i="10"/>
  <c r="C116" i="10"/>
  <c r="D116" i="10"/>
  <c r="B117" i="10"/>
  <c r="C117" i="10"/>
  <c r="D117" i="10"/>
  <c r="B118" i="10"/>
  <c r="C118" i="10"/>
  <c r="D118" i="10"/>
  <c r="B119" i="10"/>
  <c r="C119" i="10"/>
  <c r="D119" i="10"/>
  <c r="B120" i="10"/>
  <c r="C120" i="10"/>
  <c r="D120" i="10"/>
  <c r="B121" i="10"/>
  <c r="C121" i="10"/>
  <c r="D121" i="10"/>
  <c r="B122" i="10"/>
  <c r="C122" i="10"/>
  <c r="D122" i="10"/>
  <c r="B123" i="10"/>
  <c r="C123" i="10"/>
  <c r="D123" i="10"/>
  <c r="B124" i="10"/>
  <c r="C124" i="10"/>
  <c r="D124" i="10"/>
  <c r="B125" i="10"/>
  <c r="C125" i="10"/>
  <c r="D125" i="10"/>
  <c r="B126" i="10"/>
  <c r="C126" i="10"/>
  <c r="D126" i="10"/>
  <c r="B127" i="10"/>
  <c r="C127" i="10"/>
  <c r="D127" i="10"/>
  <c r="B128" i="10"/>
  <c r="C128" i="10"/>
  <c r="D128" i="10"/>
  <c r="B129" i="10"/>
  <c r="C129" i="10"/>
  <c r="D129" i="10"/>
  <c r="B130" i="10"/>
  <c r="C130" i="10"/>
  <c r="D130" i="10"/>
  <c r="B131" i="10"/>
  <c r="C131" i="10"/>
  <c r="D131" i="10"/>
  <c r="B132" i="10"/>
  <c r="C132" i="10"/>
  <c r="D132" i="10"/>
  <c r="B133" i="10"/>
  <c r="C133" i="10"/>
  <c r="D133" i="10"/>
  <c r="B134" i="10"/>
  <c r="C134" i="10"/>
  <c r="D134" i="10"/>
  <c r="B135" i="10"/>
  <c r="C135" i="10"/>
  <c r="D135" i="10"/>
  <c r="B136" i="10"/>
  <c r="C136" i="10"/>
  <c r="D136" i="10"/>
  <c r="B137" i="10"/>
  <c r="C137" i="10"/>
  <c r="D137" i="10"/>
  <c r="B138" i="10"/>
  <c r="C138" i="10"/>
  <c r="D138" i="10"/>
  <c r="B139" i="10"/>
  <c r="C139" i="10"/>
  <c r="D139" i="10"/>
  <c r="B140" i="10"/>
  <c r="C140" i="10"/>
  <c r="D140" i="10"/>
  <c r="B141" i="10"/>
  <c r="C141" i="10"/>
  <c r="D141" i="10"/>
  <c r="B142" i="10"/>
  <c r="C142" i="10"/>
  <c r="D142" i="10"/>
  <c r="B143" i="10"/>
  <c r="C143" i="10"/>
  <c r="D143" i="10"/>
  <c r="B144" i="10"/>
  <c r="C144" i="10"/>
  <c r="D144" i="10"/>
  <c r="B145" i="10"/>
  <c r="C145" i="10"/>
  <c r="D145" i="10"/>
  <c r="B146" i="10"/>
  <c r="C146" i="10"/>
  <c r="D146" i="10"/>
  <c r="B147" i="10"/>
  <c r="C147" i="10"/>
  <c r="D147" i="10"/>
  <c r="B148" i="10"/>
  <c r="C148" i="10"/>
  <c r="D148" i="10"/>
  <c r="B149" i="10"/>
  <c r="C149" i="10"/>
  <c r="D149" i="10"/>
  <c r="B150" i="10"/>
  <c r="C150" i="10"/>
  <c r="D150" i="10"/>
  <c r="B151" i="10"/>
  <c r="C151" i="10"/>
  <c r="D151" i="10"/>
  <c r="B152" i="10"/>
  <c r="C152" i="10"/>
  <c r="D152" i="10"/>
  <c r="B153" i="10"/>
  <c r="C153" i="10"/>
  <c r="D153" i="10"/>
  <c r="B154" i="10"/>
  <c r="C154" i="10"/>
  <c r="D154" i="10"/>
  <c r="B155" i="10"/>
  <c r="C155" i="10"/>
  <c r="D155" i="10"/>
  <c r="B156" i="10"/>
  <c r="C156" i="10"/>
  <c r="D156" i="10"/>
  <c r="B157" i="10"/>
  <c r="C157" i="10"/>
  <c r="D157" i="10"/>
  <c r="B158" i="10"/>
  <c r="C158" i="10"/>
  <c r="D158" i="10"/>
  <c r="D9" i="10"/>
  <c r="C9" i="10"/>
  <c r="B9" i="10"/>
  <c r="D154"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119" i="6"/>
  <c r="B120" i="6"/>
  <c r="B121" i="6"/>
  <c r="B122" i="6"/>
  <c r="B123" i="6"/>
  <c r="B124" i="6"/>
  <c r="B125" i="6"/>
  <c r="B126" i="6"/>
  <c r="B127" i="6"/>
  <c r="B128" i="6"/>
  <c r="B129" i="6"/>
  <c r="B130" i="6"/>
  <c r="B131" i="6"/>
  <c r="B132" i="6"/>
  <c r="B133" i="6"/>
  <c r="B134" i="6"/>
  <c r="B135" i="6"/>
  <c r="B136" i="6"/>
  <c r="B137" i="6"/>
  <c r="B138" i="6"/>
  <c r="B139" i="6"/>
  <c r="B140" i="6"/>
  <c r="B141" i="6"/>
  <c r="B142" i="6"/>
  <c r="B143" i="6"/>
  <c r="B144" i="6"/>
  <c r="B145" i="6"/>
  <c r="B146" i="6"/>
  <c r="B147" i="6"/>
  <c r="B148" i="6"/>
  <c r="B149" i="6"/>
  <c r="B150" i="6"/>
  <c r="B151" i="6"/>
  <c r="B152" i="6"/>
  <c r="B153" i="6"/>
  <c r="B154" i="6"/>
  <c r="B155" i="6"/>
  <c r="B156" i="6"/>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7" i="3"/>
  <c r="C15"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G145" i="6"/>
  <c r="G146" i="6"/>
  <c r="G147" i="6"/>
  <c r="G148" i="6"/>
  <c r="G149" i="6"/>
  <c r="G150" i="6"/>
  <c r="G151" i="6"/>
  <c r="G152" i="6"/>
  <c r="G153" i="6"/>
  <c r="G154" i="6"/>
  <c r="G155" i="6"/>
  <c r="G156" i="6"/>
  <c r="G7" i="6"/>
  <c r="B7" i="6"/>
  <c r="H13" i="5"/>
  <c r="K156" i="5"/>
  <c r="G157" i="6" l="1"/>
  <c r="F16" i="10"/>
  <c r="E16" i="10"/>
  <c r="G16" i="10"/>
  <c r="BD149" i="2"/>
  <c r="BD7" i="2"/>
  <c r="BD8" i="2"/>
  <c r="BD9" i="2"/>
  <c r="BD10" i="2"/>
  <c r="BD11" i="2"/>
  <c r="BD12" i="2"/>
  <c r="BD13" i="2"/>
  <c r="BD14" i="2"/>
  <c r="BD15" i="2"/>
  <c r="BD16" i="2"/>
  <c r="BD17" i="2"/>
  <c r="BD18" i="2"/>
  <c r="BD19" i="2"/>
  <c r="BD20" i="2"/>
  <c r="BD21" i="2"/>
  <c r="BD22" i="2"/>
  <c r="BD23" i="2"/>
  <c r="BD24" i="2"/>
  <c r="BD25" i="2"/>
  <c r="BD26" i="2"/>
  <c r="BD27" i="2"/>
  <c r="BD28" i="2"/>
  <c r="BD29" i="2"/>
  <c r="BD30" i="2"/>
  <c r="BD31" i="2"/>
  <c r="BD32" i="2"/>
  <c r="BD33" i="2"/>
  <c r="BD34" i="2"/>
  <c r="BD35" i="2"/>
  <c r="BD36" i="2"/>
  <c r="BD37" i="2"/>
  <c r="BD38" i="2"/>
  <c r="BD39" i="2"/>
  <c r="BD40" i="2"/>
  <c r="BD41" i="2"/>
  <c r="BD42" i="2"/>
  <c r="BD43" i="2"/>
  <c r="BD44" i="2"/>
  <c r="BD45" i="2"/>
  <c r="BD46" i="2"/>
  <c r="BD47" i="2"/>
  <c r="BD48" i="2"/>
  <c r="BD49" i="2"/>
  <c r="BD50" i="2"/>
  <c r="BD51" i="2"/>
  <c r="BD52" i="2"/>
  <c r="BD53" i="2"/>
  <c r="BD54" i="2"/>
  <c r="BD55" i="2"/>
  <c r="BD56" i="2"/>
  <c r="BD57" i="2"/>
  <c r="BD58" i="2"/>
  <c r="BD59" i="2"/>
  <c r="BD60" i="2"/>
  <c r="BD61" i="2"/>
  <c r="BD62" i="2"/>
  <c r="BD63" i="2"/>
  <c r="BD64" i="2"/>
  <c r="BD65" i="2"/>
  <c r="BD66" i="2"/>
  <c r="BD67" i="2"/>
  <c r="BD68" i="2"/>
  <c r="BD69" i="2"/>
  <c r="BD70" i="2"/>
  <c r="BD71" i="2"/>
  <c r="BD72" i="2"/>
  <c r="BD73" i="2"/>
  <c r="BD74" i="2"/>
  <c r="BD75" i="2"/>
  <c r="BD76" i="2"/>
  <c r="BD77" i="2"/>
  <c r="BD78" i="2"/>
  <c r="BD79" i="2"/>
  <c r="BD80" i="2"/>
  <c r="BD81" i="2"/>
  <c r="BD82" i="2"/>
  <c r="BD83" i="2"/>
  <c r="BD84" i="2"/>
  <c r="BD85" i="2"/>
  <c r="BD86" i="2"/>
  <c r="BD87" i="2"/>
  <c r="BD88" i="2"/>
  <c r="BD89" i="2"/>
  <c r="BD90" i="2"/>
  <c r="BD91" i="2"/>
  <c r="BD92" i="2"/>
  <c r="BD93" i="2"/>
  <c r="BD94" i="2"/>
  <c r="BD95" i="2"/>
  <c r="BD96" i="2"/>
  <c r="BD97" i="2"/>
  <c r="BD98" i="2"/>
  <c r="BD99" i="2"/>
  <c r="BD100" i="2"/>
  <c r="BD101" i="2"/>
  <c r="BD102" i="2"/>
  <c r="BD103" i="2"/>
  <c r="BD104" i="2"/>
  <c r="BD105" i="2"/>
  <c r="BD106" i="2"/>
  <c r="BD107" i="2"/>
  <c r="BD108" i="2"/>
  <c r="BD109" i="2"/>
  <c r="BD110" i="2"/>
  <c r="BD111" i="2"/>
  <c r="BD112" i="2"/>
  <c r="BD113" i="2"/>
  <c r="BD114" i="2"/>
  <c r="BD115" i="2"/>
  <c r="BD116" i="2"/>
  <c r="BD117" i="2"/>
  <c r="BD118" i="2"/>
  <c r="BD119" i="2"/>
  <c r="BD120" i="2"/>
  <c r="BD121" i="2"/>
  <c r="BD122" i="2"/>
  <c r="BD123" i="2"/>
  <c r="BD124" i="2"/>
  <c r="BD125" i="2"/>
  <c r="BD126" i="2"/>
  <c r="BD127" i="2"/>
  <c r="BD128" i="2"/>
  <c r="BD129" i="2"/>
  <c r="BD130" i="2"/>
  <c r="BD131" i="2"/>
  <c r="BD132" i="2"/>
  <c r="BD133" i="2"/>
  <c r="BD134" i="2"/>
  <c r="BD135" i="2"/>
  <c r="BD136" i="2"/>
  <c r="BD137" i="2"/>
  <c r="BD138" i="2"/>
  <c r="BD139" i="2"/>
  <c r="BD140" i="2"/>
  <c r="BD141" i="2"/>
  <c r="BD142" i="2"/>
  <c r="BD143" i="2"/>
  <c r="BD144" i="2"/>
  <c r="BD145" i="2"/>
  <c r="BD146" i="2"/>
  <c r="BD147" i="2"/>
  <c r="BD148" i="2"/>
  <c r="BD150" i="2"/>
  <c r="BD151" i="2"/>
  <c r="BD152" i="2"/>
  <c r="BD153" i="2"/>
  <c r="BD154" i="2"/>
  <c r="BD155" i="2"/>
  <c r="BD6" i="2"/>
  <c r="BE6" i="2"/>
  <c r="F156" i="2"/>
  <c r="H156" i="2"/>
  <c r="I156" i="2"/>
  <c r="K156" i="2"/>
  <c r="L156" i="2"/>
  <c r="N156" i="2"/>
  <c r="O156" i="2"/>
  <c r="Q156" i="2"/>
  <c r="R156" i="2"/>
  <c r="T156" i="2"/>
  <c r="U156" i="2"/>
  <c r="W156" i="2"/>
  <c r="X156" i="2"/>
  <c r="Z156" i="2"/>
  <c r="AA156" i="2"/>
  <c r="AC156" i="2"/>
  <c r="AD156" i="2"/>
  <c r="AF156" i="2"/>
  <c r="AG156" i="2"/>
  <c r="AI156" i="2"/>
  <c r="AJ156" i="2"/>
  <c r="AL156" i="2"/>
  <c r="AM156" i="2"/>
  <c r="AO156" i="2"/>
  <c r="AP156" i="2"/>
  <c r="AR156" i="2"/>
  <c r="AS156" i="2"/>
  <c r="AU156" i="2"/>
  <c r="AV156" i="2"/>
  <c r="AX156" i="2"/>
  <c r="AY156" i="2"/>
  <c r="BA156" i="2"/>
  <c r="BB156" i="2"/>
  <c r="E156" i="2"/>
  <c r="G156" i="5"/>
  <c r="F156" i="5"/>
  <c r="A1" i="3"/>
  <c r="C12" i="6"/>
  <c r="A1" i="6"/>
  <c r="C147" i="6"/>
  <c r="BE7" i="2"/>
  <c r="H7" i="5"/>
  <c r="H8" i="5"/>
  <c r="H9" i="5"/>
  <c r="H10" i="5"/>
  <c r="E11" i="6" s="1"/>
  <c r="F11" i="6" s="1"/>
  <c r="H11" i="5"/>
  <c r="H12"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119" i="6"/>
  <c r="D120" i="6"/>
  <c r="D121" i="6"/>
  <c r="D122" i="6"/>
  <c r="D123" i="6"/>
  <c r="D124" i="6"/>
  <c r="D125" i="6"/>
  <c r="D126" i="6"/>
  <c r="D127" i="6"/>
  <c r="D128" i="6"/>
  <c r="D129" i="6"/>
  <c r="D130" i="6"/>
  <c r="D131" i="6"/>
  <c r="D132" i="6"/>
  <c r="D133" i="6"/>
  <c r="D134" i="6"/>
  <c r="D135" i="6"/>
  <c r="D136" i="6"/>
  <c r="D137" i="6"/>
  <c r="D138" i="6"/>
  <c r="D139" i="6"/>
  <c r="D140" i="6"/>
  <c r="D141" i="6"/>
  <c r="D142" i="6"/>
  <c r="D143" i="6"/>
  <c r="D144" i="6"/>
  <c r="D145" i="6"/>
  <c r="D146" i="6"/>
  <c r="D147" i="6"/>
  <c r="D148" i="6"/>
  <c r="D149" i="6"/>
  <c r="D150" i="6"/>
  <c r="D151" i="6"/>
  <c r="D152" i="6"/>
  <c r="D153" i="6"/>
  <c r="D155" i="6"/>
  <c r="D156" i="6"/>
  <c r="D7" i="6"/>
  <c r="C8" i="6"/>
  <c r="C9" i="6"/>
  <c r="C10" i="6"/>
  <c r="C11" i="6"/>
  <c r="C13" i="6"/>
  <c r="C14"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119" i="6"/>
  <c r="C120" i="6"/>
  <c r="C121" i="6"/>
  <c r="C122" i="6"/>
  <c r="C123" i="6"/>
  <c r="C124" i="6"/>
  <c r="C125" i="6"/>
  <c r="C126" i="6"/>
  <c r="C127" i="6"/>
  <c r="C128" i="6"/>
  <c r="C129" i="6"/>
  <c r="C130" i="6"/>
  <c r="C131" i="6"/>
  <c r="C132" i="6"/>
  <c r="C133" i="6"/>
  <c r="C134" i="6"/>
  <c r="C135" i="6"/>
  <c r="C136" i="6"/>
  <c r="C137" i="6"/>
  <c r="C138" i="6"/>
  <c r="C139" i="6"/>
  <c r="C140" i="6"/>
  <c r="C141" i="6"/>
  <c r="C142" i="6"/>
  <c r="C143" i="6"/>
  <c r="C144" i="6"/>
  <c r="C145" i="6"/>
  <c r="C146" i="6"/>
  <c r="C148" i="6"/>
  <c r="C149" i="6"/>
  <c r="C150" i="6"/>
  <c r="C151" i="6"/>
  <c r="C152" i="6"/>
  <c r="C153" i="6"/>
  <c r="C154" i="6"/>
  <c r="C155" i="6"/>
  <c r="C156" i="6"/>
  <c r="C7" i="6"/>
  <c r="I156" i="6"/>
  <c r="I155" i="6"/>
  <c r="I154" i="6"/>
  <c r="I153" i="6"/>
  <c r="I152" i="6"/>
  <c r="I151" i="6"/>
  <c r="I150" i="6"/>
  <c r="I149" i="6"/>
  <c r="I148" i="6"/>
  <c r="I147" i="6"/>
  <c r="I146" i="6"/>
  <c r="I145" i="6"/>
  <c r="I144" i="6"/>
  <c r="I143" i="6"/>
  <c r="I142" i="6"/>
  <c r="I141" i="6"/>
  <c r="I140" i="6"/>
  <c r="I139" i="6"/>
  <c r="I138" i="6"/>
  <c r="I137" i="6"/>
  <c r="I136" i="6"/>
  <c r="I135" i="6"/>
  <c r="I134" i="6"/>
  <c r="I133" i="6"/>
  <c r="I132" i="6"/>
  <c r="I131" i="6"/>
  <c r="I130" i="6"/>
  <c r="I129" i="6"/>
  <c r="I128" i="6"/>
  <c r="I127" i="6"/>
  <c r="I126" i="6"/>
  <c r="I125" i="6"/>
  <c r="I124" i="6"/>
  <c r="I123" i="6"/>
  <c r="I122" i="6"/>
  <c r="I121" i="6"/>
  <c r="I120" i="6"/>
  <c r="I119" i="6"/>
  <c r="I118" i="6"/>
  <c r="I117" i="6"/>
  <c r="I116" i="6"/>
  <c r="I115" i="6"/>
  <c r="I114" i="6"/>
  <c r="I113" i="6"/>
  <c r="I112" i="6"/>
  <c r="I111" i="6"/>
  <c r="I110" i="6"/>
  <c r="I109" i="6"/>
  <c r="I108" i="6"/>
  <c r="I107" i="6"/>
  <c r="I106" i="6"/>
  <c r="I105" i="6"/>
  <c r="I104" i="6"/>
  <c r="I103" i="6"/>
  <c r="I102" i="6"/>
  <c r="I101" i="6"/>
  <c r="I100" i="6"/>
  <c r="I99" i="6"/>
  <c r="I98" i="6"/>
  <c r="I97" i="6"/>
  <c r="I96" i="6"/>
  <c r="I95" i="6"/>
  <c r="I94" i="6"/>
  <c r="I93" i="6"/>
  <c r="I92" i="6"/>
  <c r="I91" i="6"/>
  <c r="I90" i="6"/>
  <c r="I89" i="6"/>
  <c r="I88" i="6"/>
  <c r="I87" i="6"/>
  <c r="I86" i="6"/>
  <c r="I85" i="6"/>
  <c r="I84" i="6"/>
  <c r="I83" i="6"/>
  <c r="I82" i="6"/>
  <c r="I81" i="6"/>
  <c r="I80" i="6"/>
  <c r="I79"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H6" i="5"/>
  <c r="BE16" i="2"/>
  <c r="E17" i="3" s="1"/>
  <c r="BE12" i="2"/>
  <c r="BG12" i="2" s="1"/>
  <c r="BE8" i="2"/>
  <c r="BE9" i="2"/>
  <c r="E10" i="3" s="1"/>
  <c r="BE10" i="2"/>
  <c r="BE11" i="2"/>
  <c r="BE13" i="2"/>
  <c r="E14" i="3" s="1"/>
  <c r="BE14" i="2"/>
  <c r="E15" i="3" s="1"/>
  <c r="BE15" i="2"/>
  <c r="BE17" i="2"/>
  <c r="BG17" i="2" s="1"/>
  <c r="BE18" i="2"/>
  <c r="BG18" i="2" s="1"/>
  <c r="BE19" i="2"/>
  <c r="BG19" i="2" s="1"/>
  <c r="BE20" i="2"/>
  <c r="BE21" i="2"/>
  <c r="BG21" i="2" s="1"/>
  <c r="BE22" i="2"/>
  <c r="BG22" i="2" s="1"/>
  <c r="BE23" i="2"/>
  <c r="BE24" i="2"/>
  <c r="BG24" i="2" s="1"/>
  <c r="BE25" i="2"/>
  <c r="BE26" i="2"/>
  <c r="BG26" i="2" s="1"/>
  <c r="BE27" i="2"/>
  <c r="BE28" i="2"/>
  <c r="BG28" i="2" s="1"/>
  <c r="BE29" i="2"/>
  <c r="BG29" i="2" s="1"/>
  <c r="BE30" i="2"/>
  <c r="BG30" i="2" s="1"/>
  <c r="BE31" i="2"/>
  <c r="BG31" i="2" s="1"/>
  <c r="BE32" i="2"/>
  <c r="BG32" i="2" s="1"/>
  <c r="BE33" i="2"/>
  <c r="BG33" i="2" s="1"/>
  <c r="BE34" i="2"/>
  <c r="BG34" i="2" s="1"/>
  <c r="BE35" i="2"/>
  <c r="BG35" i="2" s="1"/>
  <c r="BE36" i="2"/>
  <c r="BE37" i="2"/>
  <c r="BG37" i="2" s="1"/>
  <c r="BE38" i="2"/>
  <c r="BG38" i="2" s="1"/>
  <c r="BE39" i="2"/>
  <c r="BE40" i="2"/>
  <c r="BG40" i="2" s="1"/>
  <c r="BE41" i="2"/>
  <c r="BE42" i="2"/>
  <c r="BG42" i="2" s="1"/>
  <c r="BE43" i="2"/>
  <c r="BE44" i="2"/>
  <c r="BG44" i="2" s="1"/>
  <c r="BE45" i="2"/>
  <c r="BG45" i="2" s="1"/>
  <c r="BE46" i="2"/>
  <c r="BG46" i="2" s="1"/>
  <c r="BE47" i="2"/>
  <c r="BG47" i="2" s="1"/>
  <c r="BE48" i="2"/>
  <c r="BG48" i="2" s="1"/>
  <c r="BE49" i="2"/>
  <c r="BG49" i="2" s="1"/>
  <c r="BE50" i="2"/>
  <c r="BG50" i="2" s="1"/>
  <c r="BE51" i="2"/>
  <c r="BG51" i="2" s="1"/>
  <c r="BE52" i="2"/>
  <c r="BE53" i="2"/>
  <c r="BG53" i="2" s="1"/>
  <c r="BE54" i="2"/>
  <c r="BG54" i="2" s="1"/>
  <c r="BE55" i="2"/>
  <c r="BE56" i="2"/>
  <c r="BG56" i="2" s="1"/>
  <c r="BE57" i="2"/>
  <c r="BE58" i="2"/>
  <c r="BG58" i="2" s="1"/>
  <c r="BE59" i="2"/>
  <c r="BE60" i="2"/>
  <c r="BG60" i="2" s="1"/>
  <c r="BE61" i="2"/>
  <c r="BG61" i="2" s="1"/>
  <c r="BE62" i="2"/>
  <c r="BG62" i="2" s="1"/>
  <c r="BE63" i="2"/>
  <c r="BG63" i="2" s="1"/>
  <c r="BE64" i="2"/>
  <c r="BG64" i="2" s="1"/>
  <c r="BE65" i="2"/>
  <c r="BG65" i="2" s="1"/>
  <c r="BE66" i="2"/>
  <c r="BG66" i="2" s="1"/>
  <c r="BE67" i="2"/>
  <c r="BG67" i="2" s="1"/>
  <c r="BE68" i="2"/>
  <c r="BE69" i="2"/>
  <c r="BG69" i="2" s="1"/>
  <c r="BE70" i="2"/>
  <c r="BG70" i="2" s="1"/>
  <c r="BE71" i="2"/>
  <c r="BE72" i="2"/>
  <c r="BG72" i="2" s="1"/>
  <c r="BE73" i="2"/>
  <c r="BE74" i="2"/>
  <c r="BG74" i="2" s="1"/>
  <c r="BE75" i="2"/>
  <c r="BE76" i="2"/>
  <c r="BE77" i="2"/>
  <c r="BE78" i="2"/>
  <c r="BE79" i="2"/>
  <c r="BE80" i="2"/>
  <c r="BE81" i="2"/>
  <c r="BE82" i="2"/>
  <c r="BG82" i="2" s="1"/>
  <c r="BE83" i="2"/>
  <c r="BE84" i="2"/>
  <c r="BE85" i="2"/>
  <c r="BE86" i="2"/>
  <c r="BG86" i="2" s="1"/>
  <c r="BE87" i="2"/>
  <c r="BE88" i="2"/>
  <c r="BG88" i="2" s="1"/>
  <c r="BE89" i="2"/>
  <c r="BE90" i="2"/>
  <c r="BG90" i="2" s="1"/>
  <c r="BE91" i="2"/>
  <c r="BE92" i="2"/>
  <c r="BE93" i="2"/>
  <c r="E94" i="3" s="1"/>
  <c r="BE94" i="2"/>
  <c r="BE95" i="2"/>
  <c r="BE96" i="2"/>
  <c r="BE97" i="2"/>
  <c r="E98" i="3" s="1"/>
  <c r="BE98" i="2"/>
  <c r="BG98" i="2" s="1"/>
  <c r="BE99" i="2"/>
  <c r="BE100" i="2"/>
  <c r="BE101" i="2"/>
  <c r="E102" i="3" s="1"/>
  <c r="BE102" i="2"/>
  <c r="BG102" i="2" s="1"/>
  <c r="BE103" i="2"/>
  <c r="BE104" i="2"/>
  <c r="BE105" i="2"/>
  <c r="E106" i="3" s="1"/>
  <c r="BE106" i="2"/>
  <c r="BE107" i="2"/>
  <c r="BE108" i="2"/>
  <c r="BE109" i="2"/>
  <c r="E110" i="3" s="1"/>
  <c r="BE110" i="2"/>
  <c r="BE111" i="2"/>
  <c r="BE112" i="2"/>
  <c r="BE113" i="2"/>
  <c r="E114" i="3" s="1"/>
  <c r="BE114" i="2"/>
  <c r="BE115" i="2"/>
  <c r="BE116" i="2"/>
  <c r="BE117" i="2"/>
  <c r="E118" i="3" s="1"/>
  <c r="BE118" i="2"/>
  <c r="BE119" i="2"/>
  <c r="BE120" i="2"/>
  <c r="BE121" i="2"/>
  <c r="E122" i="3" s="1"/>
  <c r="BE122" i="2"/>
  <c r="BE123" i="2"/>
  <c r="BE124" i="2"/>
  <c r="BE125" i="2"/>
  <c r="E126" i="3" s="1"/>
  <c r="BE126" i="2"/>
  <c r="BE127" i="2"/>
  <c r="BE128" i="2"/>
  <c r="BE129" i="2"/>
  <c r="E130" i="3" s="1"/>
  <c r="BE130" i="2"/>
  <c r="BE131" i="2"/>
  <c r="BE132" i="2"/>
  <c r="BE133" i="2"/>
  <c r="BE134" i="2"/>
  <c r="BE135" i="2"/>
  <c r="BE136" i="2"/>
  <c r="BE137" i="2"/>
  <c r="BE138" i="2"/>
  <c r="BE139" i="2"/>
  <c r="BE140" i="2"/>
  <c r="BE141" i="2"/>
  <c r="BE142" i="2"/>
  <c r="BE143" i="2"/>
  <c r="BE144" i="2"/>
  <c r="BE145" i="2"/>
  <c r="BE146" i="2"/>
  <c r="BE147" i="2"/>
  <c r="BE148" i="2"/>
  <c r="BE149" i="2"/>
  <c r="BE150" i="2"/>
  <c r="BE151" i="2"/>
  <c r="BE152" i="2"/>
  <c r="BE153" i="2"/>
  <c r="BE154" i="2"/>
  <c r="BE155" i="2"/>
  <c r="E7" i="3"/>
  <c r="D15"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7" i="3"/>
  <c r="D8" i="3"/>
  <c r="D9" i="3"/>
  <c r="D10" i="3"/>
  <c r="D11" i="3"/>
  <c r="D12" i="3"/>
  <c r="D13" i="3"/>
  <c r="D14"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7" i="3"/>
  <c r="BG152" i="2" l="1"/>
  <c r="BG148" i="2"/>
  <c r="BG144" i="2"/>
  <c r="BG140" i="2"/>
  <c r="BG136" i="2"/>
  <c r="BG132" i="2"/>
  <c r="BG128" i="2"/>
  <c r="BG124" i="2"/>
  <c r="BG120" i="2"/>
  <c r="BG116" i="2"/>
  <c r="BG112" i="2"/>
  <c r="BG108" i="2"/>
  <c r="BG104" i="2"/>
  <c r="BG100" i="2"/>
  <c r="BG96" i="2"/>
  <c r="E152" i="3"/>
  <c r="BG151" i="2"/>
  <c r="E148" i="3"/>
  <c r="BG147" i="2"/>
  <c r="E144" i="3"/>
  <c r="BG143" i="2"/>
  <c r="E140" i="3"/>
  <c r="BG139" i="2"/>
  <c r="E136" i="3"/>
  <c r="BG135" i="2"/>
  <c r="E132" i="3"/>
  <c r="BG131" i="2"/>
  <c r="E128" i="3"/>
  <c r="BG127" i="2"/>
  <c r="E124" i="3"/>
  <c r="BG123" i="2"/>
  <c r="E120" i="3"/>
  <c r="BG119" i="2"/>
  <c r="E116" i="3"/>
  <c r="BG115" i="2"/>
  <c r="E112" i="3"/>
  <c r="BG111" i="2"/>
  <c r="E108" i="3"/>
  <c r="BG107" i="2"/>
  <c r="E104" i="3"/>
  <c r="BG103" i="2"/>
  <c r="E100" i="3"/>
  <c r="BG99" i="2"/>
  <c r="E96" i="3"/>
  <c r="BG95" i="2"/>
  <c r="E92" i="3"/>
  <c r="BG91" i="2"/>
  <c r="BG87" i="2"/>
  <c r="BG154" i="2"/>
  <c r="BG150" i="2"/>
  <c r="BG146" i="2"/>
  <c r="BG142" i="2"/>
  <c r="BG138" i="2"/>
  <c r="BG134" i="2"/>
  <c r="BG130" i="2"/>
  <c r="BG126" i="2"/>
  <c r="BG122" i="2"/>
  <c r="BG118" i="2"/>
  <c r="BG114" i="2"/>
  <c r="BG110" i="2"/>
  <c r="BG106" i="2"/>
  <c r="E154" i="3"/>
  <c r="BG153" i="2"/>
  <c r="E150" i="3"/>
  <c r="BG149" i="2"/>
  <c r="E146" i="3"/>
  <c r="BG145" i="2"/>
  <c r="E142" i="3"/>
  <c r="BG141" i="2"/>
  <c r="E138" i="3"/>
  <c r="BG137" i="2"/>
  <c r="E134" i="3"/>
  <c r="BG133" i="2"/>
  <c r="BG11" i="2"/>
  <c r="F156" i="10"/>
  <c r="E156" i="10"/>
  <c r="E150" i="6"/>
  <c r="F150" i="6" s="1"/>
  <c r="E152" i="10"/>
  <c r="F152" i="10"/>
  <c r="E148" i="10"/>
  <c r="F148" i="10"/>
  <c r="F144" i="10"/>
  <c r="E144" i="10"/>
  <c r="F140" i="10"/>
  <c r="E140" i="10"/>
  <c r="E136" i="10"/>
  <c r="F136" i="10"/>
  <c r="E132" i="10"/>
  <c r="F132" i="10"/>
  <c r="G132" i="10" s="1"/>
  <c r="F128" i="10"/>
  <c r="E128" i="10"/>
  <c r="F124" i="10"/>
  <c r="E124" i="10"/>
  <c r="E120" i="10"/>
  <c r="F120" i="10"/>
  <c r="E116" i="10"/>
  <c r="F116" i="10"/>
  <c r="G116" i="10" s="1"/>
  <c r="F112" i="10"/>
  <c r="E112" i="10"/>
  <c r="F108" i="10"/>
  <c r="E108" i="10"/>
  <c r="E104" i="10"/>
  <c r="F104" i="10"/>
  <c r="E100" i="10"/>
  <c r="F100" i="10"/>
  <c r="G100" i="10" s="1"/>
  <c r="F96" i="10"/>
  <c r="G96" i="10" s="1"/>
  <c r="E96" i="10"/>
  <c r="F92" i="10"/>
  <c r="E92" i="10"/>
  <c r="E88" i="10"/>
  <c r="F88" i="10"/>
  <c r="F84" i="10"/>
  <c r="E84" i="10"/>
  <c r="E80" i="10"/>
  <c r="F80" i="10"/>
  <c r="F76" i="10"/>
  <c r="E76" i="10"/>
  <c r="E72" i="10"/>
  <c r="F72" i="10"/>
  <c r="F68" i="10"/>
  <c r="E68" i="10"/>
  <c r="E64" i="10"/>
  <c r="F64" i="10"/>
  <c r="F60" i="10"/>
  <c r="E60" i="10"/>
  <c r="E56" i="10"/>
  <c r="F56" i="10"/>
  <c r="F52" i="10"/>
  <c r="E52" i="10"/>
  <c r="F48" i="10"/>
  <c r="G48" i="10" s="1"/>
  <c r="E48" i="10"/>
  <c r="F44" i="10"/>
  <c r="E44" i="10"/>
  <c r="E40" i="10"/>
  <c r="F40" i="10"/>
  <c r="F36" i="10"/>
  <c r="E36" i="10"/>
  <c r="F32" i="10"/>
  <c r="G32" i="10" s="1"/>
  <c r="E32" i="10"/>
  <c r="F28" i="10"/>
  <c r="E28" i="10"/>
  <c r="E24" i="10"/>
  <c r="F24" i="10"/>
  <c r="F20" i="10"/>
  <c r="E20" i="10"/>
  <c r="E13" i="6"/>
  <c r="F13" i="6" s="1"/>
  <c r="F15" i="10"/>
  <c r="E15" i="10"/>
  <c r="I8" i="5"/>
  <c r="H11" i="10" s="1"/>
  <c r="J11" i="10" s="1"/>
  <c r="E11" i="10"/>
  <c r="F11" i="10"/>
  <c r="BG129" i="2"/>
  <c r="BG125" i="2"/>
  <c r="BG121" i="2"/>
  <c r="BG117" i="2"/>
  <c r="BG113" i="2"/>
  <c r="BG109" i="2"/>
  <c r="BG105" i="2"/>
  <c r="BG101" i="2"/>
  <c r="BG97" i="2"/>
  <c r="BG93" i="2"/>
  <c r="BG89" i="2"/>
  <c r="BG85" i="2"/>
  <c r="BG81" i="2"/>
  <c r="BG77" i="2"/>
  <c r="BG73" i="2"/>
  <c r="BG68" i="2"/>
  <c r="BG57" i="2"/>
  <c r="BG52" i="2"/>
  <c r="BG41" i="2"/>
  <c r="BG36" i="2"/>
  <c r="BG25" i="2"/>
  <c r="BG20" i="2"/>
  <c r="I152" i="5"/>
  <c r="H155" i="10" s="1"/>
  <c r="J155" i="10" s="1"/>
  <c r="F155" i="10"/>
  <c r="E155" i="10"/>
  <c r="I148" i="5"/>
  <c r="H151" i="10" s="1"/>
  <c r="J151" i="10" s="1"/>
  <c r="E151" i="10"/>
  <c r="F151" i="10"/>
  <c r="I144" i="5"/>
  <c r="H147" i="10" s="1"/>
  <c r="J147" i="10" s="1"/>
  <c r="E147" i="10"/>
  <c r="F147" i="10"/>
  <c r="I140" i="5"/>
  <c r="H143" i="10" s="1"/>
  <c r="J143" i="10" s="1"/>
  <c r="E143" i="10"/>
  <c r="F143" i="10"/>
  <c r="E137" i="6"/>
  <c r="F137" i="6" s="1"/>
  <c r="F139" i="10"/>
  <c r="E139" i="10"/>
  <c r="E133" i="6"/>
  <c r="F133" i="6" s="1"/>
  <c r="E135" i="10"/>
  <c r="F135" i="10"/>
  <c r="E129" i="6"/>
  <c r="F129" i="6" s="1"/>
  <c r="E131" i="10"/>
  <c r="F131" i="10"/>
  <c r="E125" i="6"/>
  <c r="F125" i="6" s="1"/>
  <c r="E127" i="10"/>
  <c r="F127" i="10"/>
  <c r="I120" i="5"/>
  <c r="H123" i="10" s="1"/>
  <c r="J123" i="10" s="1"/>
  <c r="F123" i="10"/>
  <c r="E123" i="10"/>
  <c r="E117" i="6"/>
  <c r="F117" i="6" s="1"/>
  <c r="E119" i="10"/>
  <c r="F119" i="10"/>
  <c r="E113" i="6"/>
  <c r="F113" i="6" s="1"/>
  <c r="E115" i="10"/>
  <c r="F115" i="10"/>
  <c r="I108" i="5"/>
  <c r="H111" i="10" s="1"/>
  <c r="J111" i="10" s="1"/>
  <c r="E111" i="10"/>
  <c r="F111" i="10"/>
  <c r="E105" i="6"/>
  <c r="F105" i="6" s="1"/>
  <c r="F107" i="10"/>
  <c r="E107" i="10"/>
  <c r="E101" i="6"/>
  <c r="F101" i="6" s="1"/>
  <c r="E103" i="10"/>
  <c r="F103" i="10"/>
  <c r="E97" i="6"/>
  <c r="F97" i="6" s="1"/>
  <c r="E99" i="10"/>
  <c r="F99" i="10"/>
  <c r="E93" i="6"/>
  <c r="F93" i="6" s="1"/>
  <c r="E95" i="10"/>
  <c r="F95" i="10"/>
  <c r="E89" i="6"/>
  <c r="F89" i="6" s="1"/>
  <c r="F91" i="10"/>
  <c r="E91" i="10"/>
  <c r="I84" i="5"/>
  <c r="H87" i="10" s="1"/>
  <c r="J87" i="10" s="1"/>
  <c r="F87" i="10"/>
  <c r="E87" i="10"/>
  <c r="E81" i="6"/>
  <c r="F81" i="6" s="1"/>
  <c r="F83" i="10"/>
  <c r="G83" i="10" s="1"/>
  <c r="E83" i="10"/>
  <c r="E77" i="6"/>
  <c r="F77" i="6" s="1"/>
  <c r="F79" i="10"/>
  <c r="E79" i="10"/>
  <c r="E73" i="6"/>
  <c r="F73" i="6" s="1"/>
  <c r="F75" i="10"/>
  <c r="E75" i="10"/>
  <c r="E69" i="6"/>
  <c r="F69" i="6" s="1"/>
  <c r="F71" i="10"/>
  <c r="E71" i="10"/>
  <c r="E65" i="6"/>
  <c r="F65" i="6" s="1"/>
  <c r="F67" i="10"/>
  <c r="G67" i="10" s="1"/>
  <c r="E67" i="10"/>
  <c r="E61" i="6"/>
  <c r="F61" i="6" s="1"/>
  <c r="F63" i="10"/>
  <c r="E63" i="10"/>
  <c r="E57" i="6"/>
  <c r="F57" i="6" s="1"/>
  <c r="F59" i="10"/>
  <c r="E59" i="10"/>
  <c r="E53" i="6"/>
  <c r="F53" i="6" s="1"/>
  <c r="F55" i="10"/>
  <c r="E55" i="10"/>
  <c r="E49" i="6"/>
  <c r="F49" i="6" s="1"/>
  <c r="F51" i="10"/>
  <c r="G51" i="10" s="1"/>
  <c r="E51" i="10"/>
  <c r="E45" i="6"/>
  <c r="F45" i="6" s="1"/>
  <c r="F47" i="10"/>
  <c r="E47" i="10"/>
  <c r="E41" i="6"/>
  <c r="F41" i="6" s="1"/>
  <c r="F43" i="10"/>
  <c r="E43" i="10"/>
  <c r="I36" i="5"/>
  <c r="H39" i="10" s="1"/>
  <c r="J39" i="10" s="1"/>
  <c r="F39" i="10"/>
  <c r="E39" i="10"/>
  <c r="E33" i="6"/>
  <c r="F33" i="6" s="1"/>
  <c r="F35" i="10"/>
  <c r="G35" i="10" s="1"/>
  <c r="E35" i="10"/>
  <c r="E29" i="6"/>
  <c r="F29" i="6" s="1"/>
  <c r="F31" i="10"/>
  <c r="E31" i="10"/>
  <c r="E25" i="6"/>
  <c r="F25" i="6" s="1"/>
  <c r="F27" i="10"/>
  <c r="E27" i="10"/>
  <c r="E21" i="6"/>
  <c r="F21" i="6" s="1"/>
  <c r="F23" i="10"/>
  <c r="E23" i="10"/>
  <c r="I16" i="5"/>
  <c r="H19" i="10" s="1"/>
  <c r="J19" i="10" s="1"/>
  <c r="F19" i="10"/>
  <c r="G19" i="10" s="1"/>
  <c r="E19" i="10"/>
  <c r="F14" i="10"/>
  <c r="E14" i="10"/>
  <c r="BG92" i="2"/>
  <c r="BG84" i="2"/>
  <c r="BG80" i="2"/>
  <c r="BG76" i="2"/>
  <c r="F154" i="10"/>
  <c r="E154" i="10"/>
  <c r="F150" i="10"/>
  <c r="E150" i="10"/>
  <c r="F146" i="10"/>
  <c r="E146" i="10"/>
  <c r="F142" i="10"/>
  <c r="E142" i="10"/>
  <c r="F138" i="10"/>
  <c r="E138" i="10"/>
  <c r="F134" i="10"/>
  <c r="E134" i="10"/>
  <c r="F130" i="10"/>
  <c r="E130" i="10"/>
  <c r="F126" i="10"/>
  <c r="E126" i="10"/>
  <c r="F122" i="10"/>
  <c r="E122" i="10"/>
  <c r="F118" i="10"/>
  <c r="E118" i="10"/>
  <c r="F114" i="10"/>
  <c r="E114" i="10"/>
  <c r="F110" i="10"/>
  <c r="E110" i="10"/>
  <c r="F106" i="10"/>
  <c r="E106" i="10"/>
  <c r="F102" i="10"/>
  <c r="E102" i="10"/>
  <c r="F98" i="10"/>
  <c r="E98" i="10"/>
  <c r="F94" i="10"/>
  <c r="E94" i="10"/>
  <c r="F90" i="10"/>
  <c r="E90" i="10"/>
  <c r="F86" i="10"/>
  <c r="E86" i="10"/>
  <c r="F82" i="10"/>
  <c r="E82" i="10"/>
  <c r="F78" i="10"/>
  <c r="E78" i="10"/>
  <c r="F74" i="10"/>
  <c r="E74" i="10"/>
  <c r="F70" i="10"/>
  <c r="G70" i="10" s="1"/>
  <c r="E70" i="10"/>
  <c r="F66" i="10"/>
  <c r="E66" i="10"/>
  <c r="F62" i="10"/>
  <c r="G62" i="10" s="1"/>
  <c r="E62" i="10"/>
  <c r="F58" i="10"/>
  <c r="E58" i="10"/>
  <c r="F54" i="10"/>
  <c r="G54" i="10" s="1"/>
  <c r="E54" i="10"/>
  <c r="F50" i="10"/>
  <c r="E50" i="10"/>
  <c r="F46" i="10"/>
  <c r="G46" i="10" s="1"/>
  <c r="E46" i="10"/>
  <c r="F42" i="10"/>
  <c r="E42" i="10"/>
  <c r="F38" i="10"/>
  <c r="G38" i="10" s="1"/>
  <c r="E38" i="10"/>
  <c r="F34" i="10"/>
  <c r="E34" i="10"/>
  <c r="F30" i="10"/>
  <c r="G30" i="10" s="1"/>
  <c r="E30" i="10"/>
  <c r="F26" i="10"/>
  <c r="E26" i="10"/>
  <c r="E20" i="6"/>
  <c r="F20" i="6" s="1"/>
  <c r="F22" i="10"/>
  <c r="G22" i="10" s="1"/>
  <c r="E22" i="10"/>
  <c r="F18" i="10"/>
  <c r="E18" i="10"/>
  <c r="I10" i="5"/>
  <c r="H13" i="10" s="1"/>
  <c r="J13" i="10" s="1"/>
  <c r="F13" i="10"/>
  <c r="E13" i="10"/>
  <c r="BG83" i="2"/>
  <c r="BG79" i="2"/>
  <c r="BG75" i="2"/>
  <c r="BG71" i="2"/>
  <c r="BG55" i="2"/>
  <c r="BG39" i="2"/>
  <c r="BG23" i="2"/>
  <c r="I154" i="5"/>
  <c r="H157" i="10" s="1"/>
  <c r="J157" i="10" s="1"/>
  <c r="F157" i="10"/>
  <c r="E157" i="10"/>
  <c r="I150" i="5"/>
  <c r="H153" i="10" s="1"/>
  <c r="J153" i="10" s="1"/>
  <c r="E153" i="10"/>
  <c r="F153" i="10"/>
  <c r="I146" i="5"/>
  <c r="H149" i="10" s="1"/>
  <c r="J149" i="10" s="1"/>
  <c r="F149" i="10"/>
  <c r="E149" i="10"/>
  <c r="I142" i="5"/>
  <c r="H145" i="10" s="1"/>
  <c r="J145" i="10" s="1"/>
  <c r="F145" i="10"/>
  <c r="E145" i="10"/>
  <c r="I138" i="5"/>
  <c r="H141" i="10" s="1"/>
  <c r="J141" i="10" s="1"/>
  <c r="F141" i="10"/>
  <c r="E141" i="10"/>
  <c r="I134" i="5"/>
  <c r="H137" i="10" s="1"/>
  <c r="J137" i="10" s="1"/>
  <c r="E137" i="10"/>
  <c r="F137" i="10"/>
  <c r="I130" i="5"/>
  <c r="H133" i="10" s="1"/>
  <c r="J133" i="10" s="1"/>
  <c r="F133" i="10"/>
  <c r="E133" i="10"/>
  <c r="I126" i="5"/>
  <c r="H129" i="10" s="1"/>
  <c r="J129" i="10" s="1"/>
  <c r="F129" i="10"/>
  <c r="E129" i="10"/>
  <c r="I122" i="5"/>
  <c r="H125" i="10" s="1"/>
  <c r="J125" i="10" s="1"/>
  <c r="F125" i="10"/>
  <c r="E125" i="10"/>
  <c r="I118" i="5"/>
  <c r="H121" i="10" s="1"/>
  <c r="J121" i="10" s="1"/>
  <c r="E121" i="10"/>
  <c r="F121" i="10"/>
  <c r="I114" i="5"/>
  <c r="H117" i="10" s="1"/>
  <c r="J117" i="10" s="1"/>
  <c r="F117" i="10"/>
  <c r="E117" i="10"/>
  <c r="I110" i="5"/>
  <c r="H113" i="10" s="1"/>
  <c r="J113" i="10" s="1"/>
  <c r="F113" i="10"/>
  <c r="E113" i="10"/>
  <c r="I106" i="5"/>
  <c r="H109" i="10" s="1"/>
  <c r="J109" i="10" s="1"/>
  <c r="F109" i="10"/>
  <c r="E109" i="10"/>
  <c r="I102" i="5"/>
  <c r="H105" i="10" s="1"/>
  <c r="J105" i="10" s="1"/>
  <c r="E105" i="10"/>
  <c r="F105" i="10"/>
  <c r="I98" i="5"/>
  <c r="H101" i="10" s="1"/>
  <c r="J101" i="10" s="1"/>
  <c r="F101" i="10"/>
  <c r="E101" i="10"/>
  <c r="I94" i="5"/>
  <c r="H97" i="10" s="1"/>
  <c r="J97" i="10" s="1"/>
  <c r="F97" i="10"/>
  <c r="E97" i="10"/>
  <c r="I90" i="5"/>
  <c r="H93" i="10" s="1"/>
  <c r="J93" i="10" s="1"/>
  <c r="F93" i="10"/>
  <c r="E93" i="10"/>
  <c r="I86" i="5"/>
  <c r="H89" i="10" s="1"/>
  <c r="J89" i="10" s="1"/>
  <c r="E89" i="10"/>
  <c r="F89" i="10"/>
  <c r="I82" i="5"/>
  <c r="H85" i="10" s="1"/>
  <c r="J85" i="10" s="1"/>
  <c r="F85" i="10"/>
  <c r="E85" i="10"/>
  <c r="I78" i="5"/>
  <c r="H81" i="10" s="1"/>
  <c r="J81" i="10" s="1"/>
  <c r="E81" i="10"/>
  <c r="F81" i="10"/>
  <c r="G81" i="10" s="1"/>
  <c r="I74" i="5"/>
  <c r="H77" i="10" s="1"/>
  <c r="J77" i="10" s="1"/>
  <c r="F77" i="10"/>
  <c r="E77" i="10"/>
  <c r="I70" i="5"/>
  <c r="H73" i="10" s="1"/>
  <c r="J73" i="10" s="1"/>
  <c r="E73" i="10"/>
  <c r="F73" i="10"/>
  <c r="I66" i="5"/>
  <c r="H69" i="10" s="1"/>
  <c r="J69" i="10" s="1"/>
  <c r="F69" i="10"/>
  <c r="E69" i="10"/>
  <c r="I62" i="5"/>
  <c r="H65" i="10" s="1"/>
  <c r="J65" i="10" s="1"/>
  <c r="E65" i="10"/>
  <c r="F65" i="10"/>
  <c r="G65" i="10" s="1"/>
  <c r="I58" i="5"/>
  <c r="H61" i="10" s="1"/>
  <c r="J61" i="10" s="1"/>
  <c r="F61" i="10"/>
  <c r="E61" i="10"/>
  <c r="I54" i="5"/>
  <c r="H57" i="10" s="1"/>
  <c r="J57" i="10" s="1"/>
  <c r="E57" i="10"/>
  <c r="F57" i="10"/>
  <c r="I50" i="5"/>
  <c r="H53" i="10" s="1"/>
  <c r="J53" i="10" s="1"/>
  <c r="F53" i="10"/>
  <c r="G53" i="10" s="1"/>
  <c r="E53" i="10"/>
  <c r="I46" i="5"/>
  <c r="H49" i="10" s="1"/>
  <c r="J49" i="10" s="1"/>
  <c r="F49" i="10"/>
  <c r="E49" i="10"/>
  <c r="I42" i="5"/>
  <c r="H45" i="10" s="1"/>
  <c r="J45" i="10" s="1"/>
  <c r="E45" i="10"/>
  <c r="F45" i="10"/>
  <c r="I38" i="5"/>
  <c r="H41" i="10" s="1"/>
  <c r="J41" i="10" s="1"/>
  <c r="E41" i="10"/>
  <c r="F41" i="10"/>
  <c r="I34" i="5"/>
  <c r="H37" i="10" s="1"/>
  <c r="J37" i="10" s="1"/>
  <c r="F37" i="10"/>
  <c r="G37" i="10" s="1"/>
  <c r="E37" i="10"/>
  <c r="I30" i="5"/>
  <c r="H33" i="10" s="1"/>
  <c r="J33" i="10" s="1"/>
  <c r="F33" i="10"/>
  <c r="E33" i="10"/>
  <c r="I26" i="5"/>
  <c r="H29" i="10" s="1"/>
  <c r="J29" i="10" s="1"/>
  <c r="E29" i="10"/>
  <c r="F29" i="10"/>
  <c r="I22" i="5"/>
  <c r="H25" i="10" s="1"/>
  <c r="J25" i="10" s="1"/>
  <c r="E25" i="10"/>
  <c r="F25" i="10"/>
  <c r="I18" i="5"/>
  <c r="H21" i="10" s="1"/>
  <c r="J21" i="10" s="1"/>
  <c r="F21" i="10"/>
  <c r="G21" i="10" s="1"/>
  <c r="E21" i="10"/>
  <c r="I14" i="5"/>
  <c r="H17" i="10" s="1"/>
  <c r="J17" i="10" s="1"/>
  <c r="F17" i="10"/>
  <c r="E17" i="10"/>
  <c r="F12" i="10"/>
  <c r="E12" i="10"/>
  <c r="BG94" i="2"/>
  <c r="BG78" i="2"/>
  <c r="BI78" i="2" s="1"/>
  <c r="BF78" i="2" s="1"/>
  <c r="BG59" i="2"/>
  <c r="BG43" i="2"/>
  <c r="BG27" i="2"/>
  <c r="I6" i="5"/>
  <c r="F9" i="10"/>
  <c r="E9" i="10"/>
  <c r="E8" i="6"/>
  <c r="F8" i="6" s="1"/>
  <c r="E10" i="10"/>
  <c r="F10" i="10"/>
  <c r="F158" i="10"/>
  <c r="E158" i="10"/>
  <c r="BG13" i="2"/>
  <c r="BG15" i="2"/>
  <c r="BG14" i="2"/>
  <c r="BG16" i="2"/>
  <c r="BG155" i="2"/>
  <c r="BG10" i="2"/>
  <c r="BI10" i="2" s="1"/>
  <c r="BF10" i="2" s="1"/>
  <c r="BG9" i="2"/>
  <c r="BI9" i="2" s="1"/>
  <c r="BF9" i="2" s="1"/>
  <c r="E11" i="3"/>
  <c r="E9" i="3"/>
  <c r="BG8" i="2"/>
  <c r="BI8" i="2" s="1"/>
  <c r="BF8" i="2" s="1"/>
  <c r="E155" i="3"/>
  <c r="E153" i="3"/>
  <c r="E151" i="3"/>
  <c r="E149" i="3"/>
  <c r="E147" i="3"/>
  <c r="E145" i="3"/>
  <c r="E143" i="3"/>
  <c r="E141" i="3"/>
  <c r="E139" i="3"/>
  <c r="E137" i="3"/>
  <c r="E135" i="3"/>
  <c r="E133" i="3"/>
  <c r="E131" i="3"/>
  <c r="E129" i="3"/>
  <c r="E127" i="3"/>
  <c r="E125" i="3"/>
  <c r="E123" i="3"/>
  <c r="E121" i="3"/>
  <c r="E119" i="3"/>
  <c r="E117" i="3"/>
  <c r="E115" i="3"/>
  <c r="E113" i="3"/>
  <c r="E111" i="3"/>
  <c r="E109" i="3"/>
  <c r="E107" i="3"/>
  <c r="E105" i="3"/>
  <c r="E103" i="3"/>
  <c r="E101" i="3"/>
  <c r="E99" i="3"/>
  <c r="E97" i="3"/>
  <c r="E95" i="3"/>
  <c r="E93" i="3"/>
  <c r="E91" i="3"/>
  <c r="E89" i="3"/>
  <c r="BI88" i="2"/>
  <c r="BF88" i="2" s="1"/>
  <c r="E87" i="3"/>
  <c r="E85" i="3"/>
  <c r="BI84" i="2"/>
  <c r="BF84" i="2" s="1"/>
  <c r="E83" i="3"/>
  <c r="E81" i="3"/>
  <c r="BI80" i="2"/>
  <c r="BF80" i="2" s="1"/>
  <c r="E79" i="3"/>
  <c r="E77" i="3"/>
  <c r="BI76" i="2"/>
  <c r="BF76" i="2" s="1"/>
  <c r="E75" i="3"/>
  <c r="E73" i="3"/>
  <c r="BI72" i="2"/>
  <c r="BF72" i="2" s="1"/>
  <c r="E71" i="3"/>
  <c r="E69" i="3"/>
  <c r="BI68" i="2"/>
  <c r="BF68" i="2" s="1"/>
  <c r="E67" i="3"/>
  <c r="E65" i="3"/>
  <c r="BI64" i="2"/>
  <c r="BF64" i="2" s="1"/>
  <c r="E63" i="3"/>
  <c r="E61" i="3"/>
  <c r="BI60" i="2"/>
  <c r="BF60" i="2" s="1"/>
  <c r="E59" i="3"/>
  <c r="E57" i="3"/>
  <c r="BI56" i="2"/>
  <c r="BF56" i="2" s="1"/>
  <c r="E55" i="3"/>
  <c r="E53" i="3"/>
  <c r="BI52" i="2"/>
  <c r="BF52" i="2" s="1"/>
  <c r="E51" i="3"/>
  <c r="E49" i="3"/>
  <c r="BI48" i="2"/>
  <c r="BF48" i="2" s="1"/>
  <c r="E47" i="3"/>
  <c r="E45" i="3"/>
  <c r="BI44" i="2"/>
  <c r="BF44" i="2" s="1"/>
  <c r="E43" i="3"/>
  <c r="E41" i="3"/>
  <c r="BI40" i="2"/>
  <c r="BF40" i="2" s="1"/>
  <c r="E39" i="3"/>
  <c r="E37" i="3"/>
  <c r="BI36" i="2"/>
  <c r="BF36" i="2" s="1"/>
  <c r="E35" i="3"/>
  <c r="E33" i="3"/>
  <c r="BI32" i="2"/>
  <c r="BF32" i="2" s="1"/>
  <c r="E31" i="3"/>
  <c r="E29" i="3"/>
  <c r="BI28" i="2"/>
  <c r="BF28" i="2" s="1"/>
  <c r="E27" i="3"/>
  <c r="E25" i="3"/>
  <c r="BI24" i="2"/>
  <c r="BF24" i="2" s="1"/>
  <c r="E23" i="3"/>
  <c r="E21" i="3"/>
  <c r="BI20" i="2"/>
  <c r="BF20" i="2" s="1"/>
  <c r="E19" i="3"/>
  <c r="BI14" i="2"/>
  <c r="E13" i="3"/>
  <c r="BI12" i="2"/>
  <c r="BF12" i="2" s="1"/>
  <c r="BI153" i="2"/>
  <c r="BF153" i="2" s="1"/>
  <c r="BI145" i="2"/>
  <c r="BF145" i="2" s="1"/>
  <c r="BI141" i="2"/>
  <c r="BF141" i="2" s="1"/>
  <c r="BI137" i="2"/>
  <c r="BF137" i="2" s="1"/>
  <c r="BI129" i="2"/>
  <c r="BF129" i="2" s="1"/>
  <c r="BI121" i="2"/>
  <c r="BF121" i="2" s="1"/>
  <c r="BI113" i="2"/>
  <c r="BF113" i="2" s="1"/>
  <c r="BI105" i="2"/>
  <c r="BF105" i="2" s="1"/>
  <c r="BI97" i="2"/>
  <c r="BF97" i="2" s="1"/>
  <c r="BI13" i="2"/>
  <c r="BF13" i="2" s="1"/>
  <c r="BI149" i="2"/>
  <c r="BF149" i="2" s="1"/>
  <c r="BI133" i="2"/>
  <c r="BF133" i="2" s="1"/>
  <c r="BI125" i="2"/>
  <c r="BF125" i="2" s="1"/>
  <c r="BI117" i="2"/>
  <c r="BF117" i="2" s="1"/>
  <c r="BI109" i="2"/>
  <c r="BF109" i="2" s="1"/>
  <c r="BI101" i="2"/>
  <c r="BF101" i="2" s="1"/>
  <c r="BI93" i="2"/>
  <c r="BF93" i="2" s="1"/>
  <c r="BI89" i="2"/>
  <c r="BF89" i="2" s="1"/>
  <c r="BI85" i="2"/>
  <c r="BF85" i="2" s="1"/>
  <c r="BI81" i="2"/>
  <c r="BF81" i="2" s="1"/>
  <c r="BI77" i="2"/>
  <c r="BF77" i="2" s="1"/>
  <c r="BI73" i="2"/>
  <c r="BF73" i="2" s="1"/>
  <c r="BI69" i="2"/>
  <c r="BF69" i="2" s="1"/>
  <c r="BI65" i="2"/>
  <c r="BF65" i="2" s="1"/>
  <c r="BI61" i="2"/>
  <c r="BF61" i="2" s="1"/>
  <c r="BI57" i="2"/>
  <c r="BF57" i="2" s="1"/>
  <c r="BI53" i="2"/>
  <c r="BF53" i="2" s="1"/>
  <c r="BI49" i="2"/>
  <c r="BF49" i="2" s="1"/>
  <c r="BI45" i="2"/>
  <c r="BF45" i="2" s="1"/>
  <c r="BI41" i="2"/>
  <c r="BF41" i="2" s="1"/>
  <c r="BI37" i="2"/>
  <c r="BF37" i="2" s="1"/>
  <c r="BI33" i="2"/>
  <c r="BF33" i="2" s="1"/>
  <c r="BI29" i="2"/>
  <c r="BF29" i="2" s="1"/>
  <c r="BI25" i="2"/>
  <c r="BF25" i="2" s="1"/>
  <c r="BI21" i="2"/>
  <c r="BF21" i="2" s="1"/>
  <c r="E90" i="3"/>
  <c r="E86" i="3"/>
  <c r="E82" i="3"/>
  <c r="E78" i="3"/>
  <c r="E74" i="3"/>
  <c r="E70" i="3"/>
  <c r="E66" i="3"/>
  <c r="E62" i="3"/>
  <c r="E58" i="3"/>
  <c r="E54" i="3"/>
  <c r="E50" i="3"/>
  <c r="E46" i="3"/>
  <c r="E42" i="3"/>
  <c r="E38" i="3"/>
  <c r="E34" i="3"/>
  <c r="E30" i="3"/>
  <c r="E26" i="3"/>
  <c r="E22" i="3"/>
  <c r="BG6" i="2"/>
  <c r="BI6" i="2" s="1"/>
  <c r="BF6" i="2" s="1"/>
  <c r="BI154" i="2"/>
  <c r="BF154" i="2" s="1"/>
  <c r="BI152" i="2"/>
  <c r="BF152" i="2" s="1"/>
  <c r="BI150" i="2"/>
  <c r="BF150" i="2" s="1"/>
  <c r="BI148" i="2"/>
  <c r="BF148" i="2" s="1"/>
  <c r="BI146" i="2"/>
  <c r="BF146" i="2" s="1"/>
  <c r="BI144" i="2"/>
  <c r="BF144" i="2" s="1"/>
  <c r="BI142" i="2"/>
  <c r="BF142" i="2" s="1"/>
  <c r="BI140" i="2"/>
  <c r="BF140" i="2" s="1"/>
  <c r="BI138" i="2"/>
  <c r="BF138" i="2" s="1"/>
  <c r="BI136" i="2"/>
  <c r="BF136" i="2" s="1"/>
  <c r="BI134" i="2"/>
  <c r="BF134" i="2" s="1"/>
  <c r="BI132" i="2"/>
  <c r="BF132" i="2" s="1"/>
  <c r="BI130" i="2"/>
  <c r="BF130" i="2" s="1"/>
  <c r="BI128" i="2"/>
  <c r="BF128" i="2" s="1"/>
  <c r="BI126" i="2"/>
  <c r="BF126" i="2" s="1"/>
  <c r="BI124" i="2"/>
  <c r="BF124" i="2" s="1"/>
  <c r="BI122" i="2"/>
  <c r="BF122" i="2" s="1"/>
  <c r="BI120" i="2"/>
  <c r="BF120" i="2" s="1"/>
  <c r="BI118" i="2"/>
  <c r="BF118" i="2" s="1"/>
  <c r="BI116" i="2"/>
  <c r="BF116" i="2" s="1"/>
  <c r="BI114" i="2"/>
  <c r="BF114" i="2" s="1"/>
  <c r="BI112" i="2"/>
  <c r="BF112" i="2" s="1"/>
  <c r="BI110" i="2"/>
  <c r="BF110" i="2" s="1"/>
  <c r="BI108" i="2"/>
  <c r="BF108" i="2" s="1"/>
  <c r="BI106" i="2"/>
  <c r="BF106" i="2" s="1"/>
  <c r="BI104" i="2"/>
  <c r="BF104" i="2" s="1"/>
  <c r="BI102" i="2"/>
  <c r="BF102" i="2" s="1"/>
  <c r="BI100" i="2"/>
  <c r="BF100" i="2" s="1"/>
  <c r="BI98" i="2"/>
  <c r="BF98" i="2" s="1"/>
  <c r="BI96" i="2"/>
  <c r="BF96" i="2" s="1"/>
  <c r="BI94" i="2"/>
  <c r="BF94" i="2" s="1"/>
  <c r="BI92" i="2"/>
  <c r="BF92" i="2" s="1"/>
  <c r="BI90" i="2"/>
  <c r="BF90" i="2" s="1"/>
  <c r="BI86" i="2"/>
  <c r="BF86" i="2" s="1"/>
  <c r="BI82" i="2"/>
  <c r="BF82" i="2" s="1"/>
  <c r="BI74" i="2"/>
  <c r="BF74" i="2" s="1"/>
  <c r="BI70" i="2"/>
  <c r="BF70" i="2" s="1"/>
  <c r="BI66" i="2"/>
  <c r="BF66" i="2" s="1"/>
  <c r="BI62" i="2"/>
  <c r="BF62" i="2" s="1"/>
  <c r="BI58" i="2"/>
  <c r="BF58" i="2" s="1"/>
  <c r="BI54" i="2"/>
  <c r="BF54" i="2" s="1"/>
  <c r="BI50" i="2"/>
  <c r="BF50" i="2" s="1"/>
  <c r="BI46" i="2"/>
  <c r="BF46" i="2" s="1"/>
  <c r="BI42" i="2"/>
  <c r="BF42" i="2" s="1"/>
  <c r="BI38" i="2"/>
  <c r="BF38" i="2" s="1"/>
  <c r="BI34" i="2"/>
  <c r="BF34" i="2" s="1"/>
  <c r="BI30" i="2"/>
  <c r="BF30" i="2" s="1"/>
  <c r="BI26" i="2"/>
  <c r="BF26" i="2" s="1"/>
  <c r="BI22" i="2"/>
  <c r="BF22" i="2" s="1"/>
  <c r="BI18" i="2"/>
  <c r="BF18" i="2" s="1"/>
  <c r="H12" i="3"/>
  <c r="J12" i="3" s="1"/>
  <c r="BG7" i="2"/>
  <c r="BI7" i="2" s="1"/>
  <c r="BF7" i="2" s="1"/>
  <c r="BI151" i="2"/>
  <c r="BF151" i="2" s="1"/>
  <c r="BI147" i="2"/>
  <c r="BF147" i="2" s="1"/>
  <c r="BI143" i="2"/>
  <c r="BF143" i="2" s="1"/>
  <c r="BI139" i="2"/>
  <c r="BF139" i="2" s="1"/>
  <c r="BI135" i="2"/>
  <c r="BF135" i="2" s="1"/>
  <c r="BI131" i="2"/>
  <c r="BF131" i="2" s="1"/>
  <c r="BI127" i="2"/>
  <c r="BF127" i="2" s="1"/>
  <c r="BI123" i="2"/>
  <c r="BF123" i="2" s="1"/>
  <c r="BI119" i="2"/>
  <c r="BF119" i="2" s="1"/>
  <c r="BI115" i="2"/>
  <c r="BF115" i="2" s="1"/>
  <c r="BI111" i="2"/>
  <c r="BF111" i="2" s="1"/>
  <c r="BI107" i="2"/>
  <c r="BF107" i="2" s="1"/>
  <c r="BI103" i="2"/>
  <c r="BF103" i="2" s="1"/>
  <c r="BI99" i="2"/>
  <c r="BF99" i="2" s="1"/>
  <c r="BI95" i="2"/>
  <c r="BF95" i="2" s="1"/>
  <c r="BI91" i="2"/>
  <c r="BF91" i="2" s="1"/>
  <c r="BI87" i="2"/>
  <c r="BF87" i="2" s="1"/>
  <c r="BI83" i="2"/>
  <c r="BF83" i="2" s="1"/>
  <c r="BI79" i="2"/>
  <c r="BF79" i="2" s="1"/>
  <c r="BI75" i="2"/>
  <c r="BF75" i="2" s="1"/>
  <c r="BI71" i="2"/>
  <c r="BF71" i="2" s="1"/>
  <c r="BI67" i="2"/>
  <c r="BF67" i="2" s="1"/>
  <c r="BI63" i="2"/>
  <c r="BF63" i="2" s="1"/>
  <c r="BI59" i="2"/>
  <c r="BF59" i="2" s="1"/>
  <c r="BI55" i="2"/>
  <c r="BF55" i="2" s="1"/>
  <c r="BI51" i="2"/>
  <c r="BF51" i="2" s="1"/>
  <c r="BI47" i="2"/>
  <c r="BF47" i="2" s="1"/>
  <c r="BI43" i="2"/>
  <c r="BF43" i="2" s="1"/>
  <c r="BI39" i="2"/>
  <c r="BF39" i="2" s="1"/>
  <c r="BI35" i="2"/>
  <c r="BF35" i="2" s="1"/>
  <c r="BI31" i="2"/>
  <c r="BF31" i="2" s="1"/>
  <c r="BI27" i="2"/>
  <c r="BF27" i="2" s="1"/>
  <c r="BI23" i="2"/>
  <c r="BF23" i="2" s="1"/>
  <c r="BI19" i="2"/>
  <c r="BF19" i="2" s="1"/>
  <c r="E88" i="3"/>
  <c r="E84" i="3"/>
  <c r="E80" i="3"/>
  <c r="E76" i="3"/>
  <c r="E72" i="3"/>
  <c r="E68" i="3"/>
  <c r="E64" i="3"/>
  <c r="E60" i="3"/>
  <c r="E56" i="3"/>
  <c r="E52" i="3"/>
  <c r="E48" i="3"/>
  <c r="E44" i="3"/>
  <c r="E40" i="3"/>
  <c r="E36" i="3"/>
  <c r="E32" i="3"/>
  <c r="E28" i="3"/>
  <c r="E24" i="3"/>
  <c r="E20" i="3"/>
  <c r="E12" i="3"/>
  <c r="E8" i="3"/>
  <c r="E139" i="6"/>
  <c r="F139" i="6" s="1"/>
  <c r="E75" i="6"/>
  <c r="F75" i="6" s="1"/>
  <c r="E107" i="6"/>
  <c r="F107" i="6" s="1"/>
  <c r="E43" i="6"/>
  <c r="F43" i="6" s="1"/>
  <c r="E155" i="6"/>
  <c r="F155" i="6" s="1"/>
  <c r="E123" i="6"/>
  <c r="F123" i="6" s="1"/>
  <c r="E91" i="6"/>
  <c r="F91" i="6" s="1"/>
  <c r="E59" i="6"/>
  <c r="F59" i="6" s="1"/>
  <c r="E27" i="6"/>
  <c r="F27" i="6" s="1"/>
  <c r="E147" i="6"/>
  <c r="F147" i="6" s="1"/>
  <c r="E131" i="6"/>
  <c r="F131" i="6" s="1"/>
  <c r="E115" i="6"/>
  <c r="F115" i="6" s="1"/>
  <c r="E99" i="6"/>
  <c r="F99" i="6" s="1"/>
  <c r="E83" i="6"/>
  <c r="F83" i="6" s="1"/>
  <c r="E67" i="6"/>
  <c r="F67" i="6" s="1"/>
  <c r="E51" i="6"/>
  <c r="F51" i="6" s="1"/>
  <c r="E35" i="6"/>
  <c r="F35" i="6" s="1"/>
  <c r="E19" i="6"/>
  <c r="F19" i="6" s="1"/>
  <c r="E151" i="6"/>
  <c r="F151" i="6" s="1"/>
  <c r="E143" i="6"/>
  <c r="F143" i="6" s="1"/>
  <c r="E135" i="6"/>
  <c r="F135" i="6" s="1"/>
  <c r="E127" i="6"/>
  <c r="F127" i="6" s="1"/>
  <c r="E119" i="6"/>
  <c r="F119" i="6" s="1"/>
  <c r="E111" i="6"/>
  <c r="F111" i="6" s="1"/>
  <c r="E103" i="6"/>
  <c r="F103" i="6" s="1"/>
  <c r="E95" i="6"/>
  <c r="F95" i="6" s="1"/>
  <c r="E87" i="6"/>
  <c r="F87" i="6" s="1"/>
  <c r="E79" i="6"/>
  <c r="F79" i="6" s="1"/>
  <c r="E71" i="6"/>
  <c r="F71" i="6" s="1"/>
  <c r="E63" i="6"/>
  <c r="F63" i="6" s="1"/>
  <c r="E55" i="6"/>
  <c r="F55" i="6" s="1"/>
  <c r="E47" i="6"/>
  <c r="F47" i="6" s="1"/>
  <c r="E39" i="6"/>
  <c r="F39" i="6" s="1"/>
  <c r="E31" i="6"/>
  <c r="F31" i="6" s="1"/>
  <c r="E23" i="6"/>
  <c r="F23" i="6" s="1"/>
  <c r="E15" i="6"/>
  <c r="F15" i="6" s="1"/>
  <c r="I12" i="5"/>
  <c r="I20" i="5"/>
  <c r="I24" i="5"/>
  <c r="I28" i="5"/>
  <c r="I32" i="5"/>
  <c r="I40" i="5"/>
  <c r="I44" i="5"/>
  <c r="H47" i="10" s="1"/>
  <c r="J47" i="10" s="1"/>
  <c r="I48" i="5"/>
  <c r="I52" i="5"/>
  <c r="I56" i="5"/>
  <c r="I60" i="5"/>
  <c r="I64" i="5"/>
  <c r="I68" i="5"/>
  <c r="I72" i="5"/>
  <c r="I76" i="5"/>
  <c r="H79" i="10" s="1"/>
  <c r="J79" i="10" s="1"/>
  <c r="I80" i="5"/>
  <c r="I88" i="5"/>
  <c r="I92" i="5"/>
  <c r="I96" i="5"/>
  <c r="I100" i="5"/>
  <c r="I104" i="5"/>
  <c r="I112" i="5"/>
  <c r="I116" i="5"/>
  <c r="I124" i="5"/>
  <c r="I128" i="5"/>
  <c r="I132" i="5"/>
  <c r="I136" i="5"/>
  <c r="H139" i="10" s="1"/>
  <c r="J139" i="10" s="1"/>
  <c r="E153" i="6"/>
  <c r="F153" i="6" s="1"/>
  <c r="E149" i="6"/>
  <c r="F149" i="6" s="1"/>
  <c r="E145" i="6"/>
  <c r="F145" i="6" s="1"/>
  <c r="E141" i="6"/>
  <c r="F141" i="6" s="1"/>
  <c r="E121" i="6"/>
  <c r="F121" i="6" s="1"/>
  <c r="E109" i="6"/>
  <c r="F109" i="6" s="1"/>
  <c r="E85" i="6"/>
  <c r="F85" i="6" s="1"/>
  <c r="E37" i="6"/>
  <c r="F37" i="6" s="1"/>
  <c r="E17" i="6"/>
  <c r="F17" i="6" s="1"/>
  <c r="I9" i="5"/>
  <c r="I11" i="5"/>
  <c r="I13" i="5"/>
  <c r="I15" i="5"/>
  <c r="I17" i="5"/>
  <c r="I19" i="5"/>
  <c r="I21" i="5"/>
  <c r="I23" i="5"/>
  <c r="I25" i="5"/>
  <c r="I27" i="5"/>
  <c r="I29" i="5"/>
  <c r="I31" i="5"/>
  <c r="I33" i="5"/>
  <c r="I35" i="5"/>
  <c r="I37" i="5"/>
  <c r="I39" i="5"/>
  <c r="I41" i="5"/>
  <c r="I43" i="5"/>
  <c r="I45" i="5"/>
  <c r="I47" i="5"/>
  <c r="I49" i="5"/>
  <c r="I51" i="5"/>
  <c r="I53" i="5"/>
  <c r="I55" i="5"/>
  <c r="I57" i="5"/>
  <c r="I59" i="5"/>
  <c r="I61" i="5"/>
  <c r="I63" i="5"/>
  <c r="I65" i="5"/>
  <c r="I67" i="5"/>
  <c r="I69" i="5"/>
  <c r="I71" i="5"/>
  <c r="I73" i="5"/>
  <c r="I75" i="5"/>
  <c r="I77" i="5"/>
  <c r="I79" i="5"/>
  <c r="I81" i="5"/>
  <c r="I83" i="5"/>
  <c r="I85" i="5"/>
  <c r="I87" i="5"/>
  <c r="I89" i="5"/>
  <c r="I91" i="5"/>
  <c r="I93" i="5"/>
  <c r="I95" i="5"/>
  <c r="I97" i="5"/>
  <c r="I99" i="5"/>
  <c r="I101" i="5"/>
  <c r="I103" i="5"/>
  <c r="I105" i="5"/>
  <c r="I107" i="5"/>
  <c r="I109" i="5"/>
  <c r="I111" i="5"/>
  <c r="I113" i="5"/>
  <c r="I115" i="5"/>
  <c r="I117" i="5"/>
  <c r="I119" i="5"/>
  <c r="I121" i="5"/>
  <c r="I123" i="5"/>
  <c r="I125" i="5"/>
  <c r="I127" i="5"/>
  <c r="I129" i="5"/>
  <c r="I131" i="5"/>
  <c r="I133" i="5"/>
  <c r="I135" i="5"/>
  <c r="I137" i="5"/>
  <c r="I139" i="5"/>
  <c r="I141" i="5"/>
  <c r="I143" i="5"/>
  <c r="I145" i="5"/>
  <c r="I147" i="5"/>
  <c r="I149" i="5"/>
  <c r="I151" i="5"/>
  <c r="I153" i="5"/>
  <c r="I155" i="5"/>
  <c r="I7" i="5"/>
  <c r="H155" i="6"/>
  <c r="J155" i="6" s="1"/>
  <c r="H153" i="6"/>
  <c r="J153" i="6" s="1"/>
  <c r="H151" i="6"/>
  <c r="J151" i="6" s="1"/>
  <c r="H149" i="6"/>
  <c r="J149" i="6" s="1"/>
  <c r="H147" i="6"/>
  <c r="J147" i="6" s="1"/>
  <c r="H145" i="6"/>
  <c r="J145" i="6" s="1"/>
  <c r="H143" i="6"/>
  <c r="J143" i="6" s="1"/>
  <c r="H141" i="6"/>
  <c r="J141" i="6" s="1"/>
  <c r="H139" i="6"/>
  <c r="J139" i="6" s="1"/>
  <c r="H135" i="6"/>
  <c r="J135" i="6" s="1"/>
  <c r="H131" i="6"/>
  <c r="J131" i="6" s="1"/>
  <c r="H127" i="6"/>
  <c r="J127" i="6" s="1"/>
  <c r="H123" i="6"/>
  <c r="J123" i="6" s="1"/>
  <c r="H121" i="6"/>
  <c r="J121" i="6" s="1"/>
  <c r="H119" i="6"/>
  <c r="J119" i="6" s="1"/>
  <c r="H115" i="6"/>
  <c r="J115" i="6" s="1"/>
  <c r="H111" i="6"/>
  <c r="J111" i="6" s="1"/>
  <c r="H109" i="6"/>
  <c r="J109" i="6" s="1"/>
  <c r="H107" i="6"/>
  <c r="J107" i="6" s="1"/>
  <c r="H103" i="6"/>
  <c r="J103" i="6" s="1"/>
  <c r="H99" i="6"/>
  <c r="J99" i="6" s="1"/>
  <c r="H95" i="6"/>
  <c r="J95" i="6" s="1"/>
  <c r="H91" i="6"/>
  <c r="J91" i="6" s="1"/>
  <c r="H87" i="6"/>
  <c r="J87" i="6" s="1"/>
  <c r="H85" i="6"/>
  <c r="J85" i="6" s="1"/>
  <c r="H83" i="6"/>
  <c r="J83" i="6" s="1"/>
  <c r="H79" i="6"/>
  <c r="J79" i="6" s="1"/>
  <c r="H75" i="6"/>
  <c r="J75" i="6" s="1"/>
  <c r="H71" i="6"/>
  <c r="J71" i="6" s="1"/>
  <c r="H67" i="6"/>
  <c r="J67" i="6" s="1"/>
  <c r="H63" i="6"/>
  <c r="J63" i="6" s="1"/>
  <c r="H59" i="6"/>
  <c r="J59" i="6" s="1"/>
  <c r="H55" i="6"/>
  <c r="J55" i="6" s="1"/>
  <c r="H51" i="6"/>
  <c r="J51" i="6" s="1"/>
  <c r="H47" i="6"/>
  <c r="J47" i="6" s="1"/>
  <c r="H43" i="6"/>
  <c r="J43" i="6" s="1"/>
  <c r="H39" i="6"/>
  <c r="J39" i="6" s="1"/>
  <c r="H37" i="6"/>
  <c r="J37" i="6" s="1"/>
  <c r="H35" i="6"/>
  <c r="J35" i="6" s="1"/>
  <c r="H31" i="6"/>
  <c r="J31" i="6" s="1"/>
  <c r="H27" i="6"/>
  <c r="J27" i="6" s="1"/>
  <c r="H23" i="6"/>
  <c r="J23" i="6" s="1"/>
  <c r="H19" i="6"/>
  <c r="H17" i="6"/>
  <c r="J17" i="6" s="1"/>
  <c r="H15" i="6"/>
  <c r="J15" i="6" s="1"/>
  <c r="H11" i="6"/>
  <c r="J11" i="6" s="1"/>
  <c r="H9" i="6"/>
  <c r="J9" i="6" s="1"/>
  <c r="E18" i="6"/>
  <c r="F18" i="6" s="1"/>
  <c r="E16" i="6"/>
  <c r="F16" i="6" s="1"/>
  <c r="E14" i="6"/>
  <c r="F14" i="6" s="1"/>
  <c r="E12" i="6"/>
  <c r="F12" i="6" s="1"/>
  <c r="E10" i="6"/>
  <c r="F10" i="6" s="1"/>
  <c r="E156" i="6"/>
  <c r="F156" i="6" s="1"/>
  <c r="E154" i="6"/>
  <c r="F154" i="6" s="1"/>
  <c r="E152" i="6"/>
  <c r="F152" i="6" s="1"/>
  <c r="E148" i="6"/>
  <c r="F148" i="6" s="1"/>
  <c r="E146" i="6"/>
  <c r="F146" i="6" s="1"/>
  <c r="E144" i="6"/>
  <c r="F144" i="6" s="1"/>
  <c r="E142" i="6"/>
  <c r="F142" i="6" s="1"/>
  <c r="E140" i="6"/>
  <c r="F140" i="6" s="1"/>
  <c r="E138" i="6"/>
  <c r="F138" i="6" s="1"/>
  <c r="E136" i="6"/>
  <c r="F136" i="6" s="1"/>
  <c r="E134" i="6"/>
  <c r="F134" i="6" s="1"/>
  <c r="E132" i="6"/>
  <c r="F132" i="6" s="1"/>
  <c r="E130" i="6"/>
  <c r="F130" i="6" s="1"/>
  <c r="E128" i="6"/>
  <c r="F128" i="6" s="1"/>
  <c r="E126" i="6"/>
  <c r="F126" i="6" s="1"/>
  <c r="E124" i="6"/>
  <c r="F124" i="6" s="1"/>
  <c r="E122" i="6"/>
  <c r="F122" i="6" s="1"/>
  <c r="E120" i="6"/>
  <c r="F120" i="6" s="1"/>
  <c r="E118" i="6"/>
  <c r="F118" i="6" s="1"/>
  <c r="E116" i="6"/>
  <c r="F116" i="6" s="1"/>
  <c r="E114" i="6"/>
  <c r="F114" i="6" s="1"/>
  <c r="E112" i="6"/>
  <c r="F112" i="6" s="1"/>
  <c r="E110" i="6"/>
  <c r="F110" i="6" s="1"/>
  <c r="E108" i="6"/>
  <c r="F108" i="6" s="1"/>
  <c r="E106" i="6"/>
  <c r="F106" i="6" s="1"/>
  <c r="E104" i="6"/>
  <c r="F104" i="6" s="1"/>
  <c r="E102" i="6"/>
  <c r="F102" i="6" s="1"/>
  <c r="E100" i="6"/>
  <c r="F100" i="6" s="1"/>
  <c r="E98" i="6"/>
  <c r="F98" i="6" s="1"/>
  <c r="E96" i="6"/>
  <c r="F96" i="6" s="1"/>
  <c r="E94" i="6"/>
  <c r="F94" i="6" s="1"/>
  <c r="E92" i="6"/>
  <c r="F92" i="6" s="1"/>
  <c r="E90" i="6"/>
  <c r="F90" i="6" s="1"/>
  <c r="E88" i="6"/>
  <c r="F88" i="6" s="1"/>
  <c r="E86" i="6"/>
  <c r="F86" i="6" s="1"/>
  <c r="E84" i="6"/>
  <c r="F84" i="6" s="1"/>
  <c r="E82" i="6"/>
  <c r="F82" i="6" s="1"/>
  <c r="E80" i="6"/>
  <c r="F80" i="6" s="1"/>
  <c r="E78" i="6"/>
  <c r="F78" i="6" s="1"/>
  <c r="E76" i="6"/>
  <c r="F76" i="6" s="1"/>
  <c r="E74" i="6"/>
  <c r="F74" i="6" s="1"/>
  <c r="E72" i="6"/>
  <c r="F72" i="6" s="1"/>
  <c r="E70" i="6"/>
  <c r="F70" i="6" s="1"/>
  <c r="E68" i="6"/>
  <c r="F68" i="6" s="1"/>
  <c r="E66" i="6"/>
  <c r="F66" i="6" s="1"/>
  <c r="E64" i="6"/>
  <c r="F64" i="6" s="1"/>
  <c r="E62" i="6"/>
  <c r="F62" i="6" s="1"/>
  <c r="E60" i="6"/>
  <c r="F60" i="6" s="1"/>
  <c r="E58" i="6"/>
  <c r="F58" i="6" s="1"/>
  <c r="E56" i="6"/>
  <c r="F56" i="6" s="1"/>
  <c r="E54" i="6"/>
  <c r="F54" i="6" s="1"/>
  <c r="E52" i="6"/>
  <c r="F52" i="6" s="1"/>
  <c r="E50" i="6"/>
  <c r="F50" i="6" s="1"/>
  <c r="E48" i="6"/>
  <c r="F48" i="6" s="1"/>
  <c r="E46" i="6"/>
  <c r="F46" i="6" s="1"/>
  <c r="E44" i="6"/>
  <c r="F44" i="6" s="1"/>
  <c r="E42" i="6"/>
  <c r="F42" i="6" s="1"/>
  <c r="E40" i="6"/>
  <c r="F40" i="6" s="1"/>
  <c r="E38" i="6"/>
  <c r="F38" i="6" s="1"/>
  <c r="E36" i="6"/>
  <c r="F36" i="6" s="1"/>
  <c r="E34" i="6"/>
  <c r="F34" i="6" s="1"/>
  <c r="E32" i="6"/>
  <c r="F32" i="6" s="1"/>
  <c r="E30" i="6"/>
  <c r="F30" i="6" s="1"/>
  <c r="E28" i="6"/>
  <c r="F28" i="6" s="1"/>
  <c r="E26" i="6"/>
  <c r="F26" i="6" s="1"/>
  <c r="E24" i="6"/>
  <c r="F24" i="6" s="1"/>
  <c r="E22" i="6"/>
  <c r="F22" i="6" s="1"/>
  <c r="E9" i="6"/>
  <c r="F9" i="6" s="1"/>
  <c r="E7" i="6"/>
  <c r="F7" i="6" s="1"/>
  <c r="J19" i="6"/>
  <c r="E18" i="3"/>
  <c r="BI17" i="2"/>
  <c r="BF17" i="2" s="1"/>
  <c r="BI15" i="2"/>
  <c r="BF15" i="2" s="1"/>
  <c r="E16" i="3"/>
  <c r="BI16" i="2"/>
  <c r="BF16" i="2" s="1"/>
  <c r="BI155" i="2"/>
  <c r="BF155" i="2" s="1"/>
  <c r="E156" i="3"/>
  <c r="H98" i="3"/>
  <c r="J98" i="3" s="1"/>
  <c r="H155" i="3"/>
  <c r="J155" i="3" s="1"/>
  <c r="H153" i="3"/>
  <c r="J153" i="3" s="1"/>
  <c r="H151" i="3"/>
  <c r="J151" i="3" s="1"/>
  <c r="H149" i="3"/>
  <c r="J149" i="3" s="1"/>
  <c r="H147" i="3"/>
  <c r="J147" i="3" s="1"/>
  <c r="H145" i="3"/>
  <c r="J145" i="3" s="1"/>
  <c r="H143" i="3"/>
  <c r="J143" i="3" s="1"/>
  <c r="H141" i="3"/>
  <c r="J141" i="3" s="1"/>
  <c r="H139" i="3"/>
  <c r="J139" i="3" s="1"/>
  <c r="H137" i="3"/>
  <c r="J137" i="3" s="1"/>
  <c r="H135" i="3"/>
  <c r="J135" i="3" s="1"/>
  <c r="H133" i="3"/>
  <c r="J133" i="3" s="1"/>
  <c r="H131" i="3"/>
  <c r="J131" i="3" s="1"/>
  <c r="H129" i="3"/>
  <c r="J129" i="3" s="1"/>
  <c r="H127" i="3"/>
  <c r="J127" i="3" s="1"/>
  <c r="H125" i="3"/>
  <c r="J125" i="3" s="1"/>
  <c r="H123" i="3"/>
  <c r="J123" i="3" s="1"/>
  <c r="H121" i="3"/>
  <c r="J121" i="3" s="1"/>
  <c r="H119" i="3"/>
  <c r="J119" i="3" s="1"/>
  <c r="H117" i="3"/>
  <c r="J117" i="3" s="1"/>
  <c r="H115" i="3"/>
  <c r="J115" i="3" s="1"/>
  <c r="H113" i="3"/>
  <c r="J113" i="3" s="1"/>
  <c r="H111" i="3"/>
  <c r="J111" i="3" s="1"/>
  <c r="H109" i="3"/>
  <c r="J109" i="3" s="1"/>
  <c r="H107" i="3"/>
  <c r="J107" i="3" s="1"/>
  <c r="H105" i="3"/>
  <c r="J105" i="3" s="1"/>
  <c r="H103" i="3"/>
  <c r="J103" i="3" s="1"/>
  <c r="H154" i="3"/>
  <c r="J154" i="3" s="1"/>
  <c r="H152" i="3"/>
  <c r="J152" i="3" s="1"/>
  <c r="H150" i="3"/>
  <c r="J150" i="3" s="1"/>
  <c r="H148" i="3"/>
  <c r="J148" i="3" s="1"/>
  <c r="H146" i="3"/>
  <c r="J146" i="3" s="1"/>
  <c r="H144" i="3"/>
  <c r="J144" i="3" s="1"/>
  <c r="H142" i="3"/>
  <c r="J142" i="3" s="1"/>
  <c r="H140" i="3"/>
  <c r="J140" i="3" s="1"/>
  <c r="H138" i="3"/>
  <c r="J138" i="3" s="1"/>
  <c r="H136" i="3"/>
  <c r="J136" i="3" s="1"/>
  <c r="H134" i="3"/>
  <c r="J134" i="3" s="1"/>
  <c r="H132" i="3"/>
  <c r="J132" i="3" s="1"/>
  <c r="H130" i="3"/>
  <c r="J130" i="3" s="1"/>
  <c r="H128" i="3"/>
  <c r="J128" i="3" s="1"/>
  <c r="H126" i="3"/>
  <c r="J126" i="3" s="1"/>
  <c r="H124" i="3"/>
  <c r="J124" i="3" s="1"/>
  <c r="H122" i="3"/>
  <c r="J122" i="3" s="1"/>
  <c r="H120" i="3"/>
  <c r="J120" i="3" s="1"/>
  <c r="H118" i="3"/>
  <c r="J118" i="3" s="1"/>
  <c r="H116" i="3"/>
  <c r="J116" i="3" s="1"/>
  <c r="H114" i="3"/>
  <c r="J114" i="3" s="1"/>
  <c r="H112" i="3"/>
  <c r="J112" i="3" s="1"/>
  <c r="H110" i="3"/>
  <c r="J110" i="3" s="1"/>
  <c r="H108" i="3"/>
  <c r="J108" i="3" s="1"/>
  <c r="H106" i="3"/>
  <c r="J106" i="3" s="1"/>
  <c r="H104" i="3"/>
  <c r="J104" i="3" s="1"/>
  <c r="H156" i="3"/>
  <c r="J156" i="3" s="1"/>
  <c r="H99" i="3"/>
  <c r="J99" i="3" s="1"/>
  <c r="H95" i="3"/>
  <c r="J95" i="3" s="1"/>
  <c r="H91" i="3"/>
  <c r="J91" i="3" s="1"/>
  <c r="H89" i="3"/>
  <c r="J89" i="3" s="1"/>
  <c r="H87" i="3"/>
  <c r="J87" i="3" s="1"/>
  <c r="H85" i="3"/>
  <c r="J85" i="3" s="1"/>
  <c r="H83" i="3"/>
  <c r="J83" i="3" s="1"/>
  <c r="H81" i="3"/>
  <c r="J81" i="3" s="1"/>
  <c r="H79" i="3"/>
  <c r="J79" i="3" s="1"/>
  <c r="H77" i="3"/>
  <c r="J77" i="3" s="1"/>
  <c r="H75" i="3"/>
  <c r="J75" i="3" s="1"/>
  <c r="H73" i="3"/>
  <c r="J73" i="3" s="1"/>
  <c r="H71" i="3"/>
  <c r="J71" i="3" s="1"/>
  <c r="H69" i="3"/>
  <c r="J69" i="3" s="1"/>
  <c r="H67" i="3"/>
  <c r="J67" i="3" s="1"/>
  <c r="H65" i="3"/>
  <c r="J65" i="3" s="1"/>
  <c r="H63" i="3"/>
  <c r="J63" i="3" s="1"/>
  <c r="H61" i="3"/>
  <c r="J61" i="3" s="1"/>
  <c r="H59" i="3"/>
  <c r="J59" i="3" s="1"/>
  <c r="H57" i="3"/>
  <c r="J57" i="3" s="1"/>
  <c r="H55" i="3"/>
  <c r="J55" i="3" s="1"/>
  <c r="H53" i="3"/>
  <c r="J53" i="3" s="1"/>
  <c r="H51" i="3"/>
  <c r="J51" i="3" s="1"/>
  <c r="H49" i="3"/>
  <c r="J49" i="3" s="1"/>
  <c r="H47" i="3"/>
  <c r="J47" i="3" s="1"/>
  <c r="H45" i="3"/>
  <c r="J45" i="3" s="1"/>
  <c r="H43" i="3"/>
  <c r="J43" i="3" s="1"/>
  <c r="H41" i="3"/>
  <c r="J41" i="3" s="1"/>
  <c r="H39" i="3"/>
  <c r="J39" i="3" s="1"/>
  <c r="H37" i="3"/>
  <c r="J37" i="3" s="1"/>
  <c r="H35" i="3"/>
  <c r="J35" i="3" s="1"/>
  <c r="H33" i="3"/>
  <c r="J33" i="3" s="1"/>
  <c r="H31" i="3"/>
  <c r="J31" i="3" s="1"/>
  <c r="H29" i="3"/>
  <c r="J29" i="3" s="1"/>
  <c r="H27" i="3"/>
  <c r="J27" i="3" s="1"/>
  <c r="H25" i="3"/>
  <c r="J25" i="3" s="1"/>
  <c r="H23" i="3"/>
  <c r="J23" i="3" s="1"/>
  <c r="H21" i="3"/>
  <c r="J21" i="3" s="1"/>
  <c r="H19" i="3"/>
  <c r="J19" i="3" s="1"/>
  <c r="H13" i="3"/>
  <c r="J13" i="3" s="1"/>
  <c r="H11" i="3"/>
  <c r="J11" i="3" s="1"/>
  <c r="H100" i="3"/>
  <c r="J100" i="3" s="1"/>
  <c r="H96" i="3"/>
  <c r="J96" i="3" s="1"/>
  <c r="H92" i="3"/>
  <c r="J92" i="3" s="1"/>
  <c r="H90" i="3"/>
  <c r="J90" i="3" s="1"/>
  <c r="H88" i="3"/>
  <c r="J88" i="3" s="1"/>
  <c r="H86" i="3"/>
  <c r="J86" i="3" s="1"/>
  <c r="H84" i="3"/>
  <c r="J84" i="3" s="1"/>
  <c r="H82" i="3"/>
  <c r="J82" i="3" s="1"/>
  <c r="H80" i="3"/>
  <c r="J80" i="3" s="1"/>
  <c r="H78" i="3"/>
  <c r="J78" i="3" s="1"/>
  <c r="H76" i="3"/>
  <c r="J76" i="3" s="1"/>
  <c r="H74" i="3"/>
  <c r="J74" i="3" s="1"/>
  <c r="H72" i="3"/>
  <c r="J72" i="3" s="1"/>
  <c r="H70" i="3"/>
  <c r="J70" i="3" s="1"/>
  <c r="H68" i="3"/>
  <c r="J68" i="3" s="1"/>
  <c r="H66" i="3"/>
  <c r="J66" i="3" s="1"/>
  <c r="H64" i="3"/>
  <c r="J64" i="3" s="1"/>
  <c r="H62" i="3"/>
  <c r="J62" i="3" s="1"/>
  <c r="H60" i="3"/>
  <c r="J60" i="3" s="1"/>
  <c r="H58" i="3"/>
  <c r="J58" i="3" s="1"/>
  <c r="H56" i="3"/>
  <c r="J56" i="3" s="1"/>
  <c r="H54" i="3"/>
  <c r="J54" i="3" s="1"/>
  <c r="H52" i="3"/>
  <c r="J52" i="3" s="1"/>
  <c r="H50" i="3"/>
  <c r="J50" i="3" s="1"/>
  <c r="H48" i="3"/>
  <c r="J48" i="3" s="1"/>
  <c r="H46" i="3"/>
  <c r="J46" i="3" s="1"/>
  <c r="H44" i="3"/>
  <c r="J44" i="3" s="1"/>
  <c r="H42" i="3"/>
  <c r="J42" i="3" s="1"/>
  <c r="H40" i="3"/>
  <c r="J40" i="3" s="1"/>
  <c r="H38" i="3"/>
  <c r="J38" i="3" s="1"/>
  <c r="H36" i="3"/>
  <c r="J36" i="3" s="1"/>
  <c r="H34" i="3"/>
  <c r="J34" i="3" s="1"/>
  <c r="H32" i="3"/>
  <c r="J32" i="3" s="1"/>
  <c r="H30" i="3"/>
  <c r="J30" i="3" s="1"/>
  <c r="H28" i="3"/>
  <c r="J28" i="3" s="1"/>
  <c r="H26" i="3"/>
  <c r="J26" i="3" s="1"/>
  <c r="H24" i="3"/>
  <c r="J24" i="3" s="1"/>
  <c r="H22" i="3"/>
  <c r="J22" i="3" s="1"/>
  <c r="H20" i="3"/>
  <c r="J20" i="3" s="1"/>
  <c r="H18" i="3"/>
  <c r="J18" i="3" s="1"/>
  <c r="H16" i="3"/>
  <c r="J16" i="3" s="1"/>
  <c r="H14" i="3"/>
  <c r="J14" i="3" s="1"/>
  <c r="BE156" i="2"/>
  <c r="G31" i="10" l="1"/>
  <c r="G47" i="10"/>
  <c r="G63" i="10"/>
  <c r="G79" i="10"/>
  <c r="G12" i="10"/>
  <c r="G78" i="10"/>
  <c r="G86" i="10"/>
  <c r="G94" i="10"/>
  <c r="G102" i="10"/>
  <c r="G110" i="10"/>
  <c r="G118" i="10"/>
  <c r="G126" i="10"/>
  <c r="G134" i="10"/>
  <c r="G142" i="10"/>
  <c r="G150" i="10"/>
  <c r="G103" i="10"/>
  <c r="G119" i="10"/>
  <c r="G135" i="10"/>
  <c r="G151" i="10"/>
  <c r="G69" i="10"/>
  <c r="G85" i="10"/>
  <c r="G101" i="10"/>
  <c r="G117" i="10"/>
  <c r="G133" i="10"/>
  <c r="G149" i="10"/>
  <c r="G112" i="10"/>
  <c r="G128" i="10"/>
  <c r="G144" i="10"/>
  <c r="G29" i="10"/>
  <c r="G45" i="10"/>
  <c r="G148" i="10"/>
  <c r="H45" i="6"/>
  <c r="J45" i="6" s="1"/>
  <c r="H137" i="6"/>
  <c r="J137" i="6" s="1"/>
  <c r="H154" i="6"/>
  <c r="J154" i="6" s="1"/>
  <c r="H156" i="10"/>
  <c r="J156" i="10" s="1"/>
  <c r="H146" i="6"/>
  <c r="J146" i="6" s="1"/>
  <c r="H148" i="10"/>
  <c r="J148" i="10" s="1"/>
  <c r="H138" i="6"/>
  <c r="J138" i="6" s="1"/>
  <c r="H140" i="10"/>
  <c r="J140" i="10" s="1"/>
  <c r="H130" i="6"/>
  <c r="J130" i="6" s="1"/>
  <c r="H132" i="10"/>
  <c r="J132" i="10" s="1"/>
  <c r="H122" i="6"/>
  <c r="J122" i="6" s="1"/>
  <c r="H124" i="10"/>
  <c r="J124" i="10" s="1"/>
  <c r="H114" i="6"/>
  <c r="J114" i="6" s="1"/>
  <c r="H116" i="10"/>
  <c r="J116" i="10" s="1"/>
  <c r="H106" i="6"/>
  <c r="J106" i="6" s="1"/>
  <c r="H108" i="10"/>
  <c r="J108" i="10" s="1"/>
  <c r="H98" i="6"/>
  <c r="J98" i="6" s="1"/>
  <c r="H100" i="10"/>
  <c r="J100" i="10" s="1"/>
  <c r="H90" i="6"/>
  <c r="J90" i="6" s="1"/>
  <c r="H92" i="10"/>
  <c r="J92" i="10" s="1"/>
  <c r="H82" i="6"/>
  <c r="J82" i="6" s="1"/>
  <c r="H84" i="10"/>
  <c r="J84" i="10" s="1"/>
  <c r="H74" i="6"/>
  <c r="J74" i="6" s="1"/>
  <c r="H76" i="10"/>
  <c r="J76" i="10" s="1"/>
  <c r="H66" i="6"/>
  <c r="J66" i="6" s="1"/>
  <c r="H68" i="10"/>
  <c r="J68" i="10" s="1"/>
  <c r="H58" i="6"/>
  <c r="J58" i="6" s="1"/>
  <c r="H60" i="10"/>
  <c r="J60" i="10" s="1"/>
  <c r="H50" i="6"/>
  <c r="J50" i="6" s="1"/>
  <c r="H52" i="10"/>
  <c r="J52" i="10" s="1"/>
  <c r="H42" i="6"/>
  <c r="J42" i="6" s="1"/>
  <c r="H44" i="10"/>
  <c r="J44" i="10" s="1"/>
  <c r="H34" i="6"/>
  <c r="J34" i="6" s="1"/>
  <c r="H36" i="10"/>
  <c r="J36" i="10" s="1"/>
  <c r="H26" i="6"/>
  <c r="J26" i="6" s="1"/>
  <c r="H28" i="10"/>
  <c r="J28" i="10" s="1"/>
  <c r="H18" i="6"/>
  <c r="J18" i="6" s="1"/>
  <c r="H20" i="10"/>
  <c r="J20" i="10" s="1"/>
  <c r="H10" i="6"/>
  <c r="J10" i="6" s="1"/>
  <c r="H12" i="10"/>
  <c r="J12" i="10" s="1"/>
  <c r="H129" i="6"/>
  <c r="J129" i="6" s="1"/>
  <c r="H131" i="10"/>
  <c r="J131" i="10" s="1"/>
  <c r="H105" i="6"/>
  <c r="J105" i="6" s="1"/>
  <c r="H107" i="10"/>
  <c r="J107" i="10" s="1"/>
  <c r="H89" i="6"/>
  <c r="J89" i="6" s="1"/>
  <c r="H91" i="10"/>
  <c r="J91" i="10" s="1"/>
  <c r="H69" i="6"/>
  <c r="J69" i="6" s="1"/>
  <c r="H71" i="10"/>
  <c r="J71" i="10" s="1"/>
  <c r="H53" i="6"/>
  <c r="J53" i="6" s="1"/>
  <c r="H55" i="10"/>
  <c r="J55" i="10" s="1"/>
  <c r="H33" i="6"/>
  <c r="J33" i="6" s="1"/>
  <c r="H35" i="10"/>
  <c r="J35" i="10" s="1"/>
  <c r="H13" i="6"/>
  <c r="J13" i="6" s="1"/>
  <c r="H15" i="10"/>
  <c r="J15" i="10" s="1"/>
  <c r="G25" i="10"/>
  <c r="G41" i="10"/>
  <c r="G57" i="10"/>
  <c r="G61" i="10"/>
  <c r="G73" i="10"/>
  <c r="G77" i="10"/>
  <c r="G89" i="10"/>
  <c r="G93" i="10"/>
  <c r="G105" i="10"/>
  <c r="G109" i="10"/>
  <c r="G121" i="10"/>
  <c r="G125" i="10"/>
  <c r="G137" i="10"/>
  <c r="G141" i="10"/>
  <c r="G153" i="10"/>
  <c r="G157" i="10"/>
  <c r="G13" i="10"/>
  <c r="G26" i="10"/>
  <c r="G34" i="10"/>
  <c r="G42" i="10"/>
  <c r="G50" i="10"/>
  <c r="G58" i="10"/>
  <c r="G66" i="10"/>
  <c r="G74" i="10"/>
  <c r="G82" i="10"/>
  <c r="G90" i="10"/>
  <c r="G98" i="10"/>
  <c r="G106" i="10"/>
  <c r="G114" i="10"/>
  <c r="G122" i="10"/>
  <c r="G130" i="10"/>
  <c r="G138" i="10"/>
  <c r="G146" i="10"/>
  <c r="G154" i="10"/>
  <c r="G23" i="10"/>
  <c r="G39" i="10"/>
  <c r="G55" i="10"/>
  <c r="G71" i="10"/>
  <c r="G87" i="10"/>
  <c r="G99" i="10"/>
  <c r="G115" i="10"/>
  <c r="G131" i="10"/>
  <c r="G147" i="10"/>
  <c r="G11" i="10"/>
  <c r="G15" i="10"/>
  <c r="G24" i="10"/>
  <c r="G40" i="10"/>
  <c r="G56" i="10"/>
  <c r="G64" i="10"/>
  <c r="G72" i="10"/>
  <c r="G80" i="10"/>
  <c r="G88" i="10"/>
  <c r="G104" i="10"/>
  <c r="G120" i="10"/>
  <c r="G136" i="10"/>
  <c r="G152" i="10"/>
  <c r="G156" i="10"/>
  <c r="H77" i="6"/>
  <c r="J77" i="6" s="1"/>
  <c r="H152" i="6"/>
  <c r="J152" i="6" s="1"/>
  <c r="H154" i="10"/>
  <c r="J154" i="10" s="1"/>
  <c r="H144" i="6"/>
  <c r="J144" i="6" s="1"/>
  <c r="H146" i="10"/>
  <c r="J146" i="10" s="1"/>
  <c r="H136" i="6"/>
  <c r="J136" i="6" s="1"/>
  <c r="H138" i="10"/>
  <c r="J138" i="10" s="1"/>
  <c r="H128" i="6"/>
  <c r="J128" i="6" s="1"/>
  <c r="H130" i="10"/>
  <c r="J130" i="10" s="1"/>
  <c r="H120" i="6"/>
  <c r="J120" i="6" s="1"/>
  <c r="H122" i="10"/>
  <c r="J122" i="10" s="1"/>
  <c r="H112" i="6"/>
  <c r="J112" i="6" s="1"/>
  <c r="H114" i="10"/>
  <c r="J114" i="10" s="1"/>
  <c r="H104" i="6"/>
  <c r="J104" i="6" s="1"/>
  <c r="H106" i="10"/>
  <c r="J106" i="10" s="1"/>
  <c r="H96" i="6"/>
  <c r="J96" i="6" s="1"/>
  <c r="H98" i="10"/>
  <c r="J98" i="10" s="1"/>
  <c r="H88" i="6"/>
  <c r="J88" i="6" s="1"/>
  <c r="H90" i="10"/>
  <c r="J90" i="10" s="1"/>
  <c r="H80" i="6"/>
  <c r="J80" i="6" s="1"/>
  <c r="H82" i="10"/>
  <c r="J82" i="10" s="1"/>
  <c r="H72" i="6"/>
  <c r="J72" i="6" s="1"/>
  <c r="H74" i="10"/>
  <c r="J74" i="10" s="1"/>
  <c r="H64" i="6"/>
  <c r="J64" i="6" s="1"/>
  <c r="H66" i="10"/>
  <c r="J66" i="10" s="1"/>
  <c r="H56" i="6"/>
  <c r="J56" i="6" s="1"/>
  <c r="H58" i="10"/>
  <c r="J58" i="10" s="1"/>
  <c r="H48" i="6"/>
  <c r="J48" i="6" s="1"/>
  <c r="H50" i="10"/>
  <c r="J50" i="10" s="1"/>
  <c r="H40" i="6"/>
  <c r="J40" i="6" s="1"/>
  <c r="H42" i="10"/>
  <c r="J42" i="10" s="1"/>
  <c r="H32" i="6"/>
  <c r="J32" i="6" s="1"/>
  <c r="H34" i="10"/>
  <c r="J34" i="10" s="1"/>
  <c r="H24" i="6"/>
  <c r="J24" i="6" s="1"/>
  <c r="H26" i="10"/>
  <c r="J26" i="10" s="1"/>
  <c r="H16" i="6"/>
  <c r="J16" i="6" s="1"/>
  <c r="H18" i="10"/>
  <c r="J18" i="10" s="1"/>
  <c r="H125" i="6"/>
  <c r="J125" i="6" s="1"/>
  <c r="H127" i="10"/>
  <c r="J127" i="10" s="1"/>
  <c r="H101" i="6"/>
  <c r="J101" i="6" s="1"/>
  <c r="H103" i="10"/>
  <c r="J103" i="10" s="1"/>
  <c r="H81" i="6"/>
  <c r="J81" i="6" s="1"/>
  <c r="H83" i="10"/>
  <c r="J83" i="10" s="1"/>
  <c r="H65" i="6"/>
  <c r="J65" i="6" s="1"/>
  <c r="H67" i="10"/>
  <c r="J67" i="10" s="1"/>
  <c r="H49" i="6"/>
  <c r="J49" i="6" s="1"/>
  <c r="H51" i="10"/>
  <c r="J51" i="10" s="1"/>
  <c r="H29" i="6"/>
  <c r="J29" i="6" s="1"/>
  <c r="H31" i="10"/>
  <c r="J31" i="10" s="1"/>
  <c r="G95" i="10"/>
  <c r="G111" i="10"/>
  <c r="G127" i="10"/>
  <c r="G143" i="10"/>
  <c r="H150" i="6"/>
  <c r="J150" i="6" s="1"/>
  <c r="H152" i="10"/>
  <c r="J152" i="10" s="1"/>
  <c r="H142" i="6"/>
  <c r="J142" i="6" s="1"/>
  <c r="H144" i="10"/>
  <c r="J144" i="10" s="1"/>
  <c r="H134" i="6"/>
  <c r="J134" i="6" s="1"/>
  <c r="H136" i="10"/>
  <c r="J136" i="10" s="1"/>
  <c r="H126" i="6"/>
  <c r="J126" i="6" s="1"/>
  <c r="H128" i="10"/>
  <c r="J128" i="10" s="1"/>
  <c r="H118" i="6"/>
  <c r="J118" i="6" s="1"/>
  <c r="H120" i="10"/>
  <c r="J120" i="10" s="1"/>
  <c r="H110" i="6"/>
  <c r="J110" i="6" s="1"/>
  <c r="H112" i="10"/>
  <c r="J112" i="10" s="1"/>
  <c r="H102" i="6"/>
  <c r="J102" i="6" s="1"/>
  <c r="H104" i="10"/>
  <c r="J104" i="10" s="1"/>
  <c r="H94" i="6"/>
  <c r="J94" i="6" s="1"/>
  <c r="H96" i="10"/>
  <c r="J96" i="10" s="1"/>
  <c r="H86" i="6"/>
  <c r="J86" i="6" s="1"/>
  <c r="H88" i="10"/>
  <c r="J88" i="10" s="1"/>
  <c r="H78" i="6"/>
  <c r="J78" i="6" s="1"/>
  <c r="H80" i="10"/>
  <c r="J80" i="10" s="1"/>
  <c r="H70" i="6"/>
  <c r="J70" i="6" s="1"/>
  <c r="H72" i="10"/>
  <c r="J72" i="10" s="1"/>
  <c r="H62" i="6"/>
  <c r="J62" i="6" s="1"/>
  <c r="H64" i="10"/>
  <c r="J64" i="10" s="1"/>
  <c r="H54" i="6"/>
  <c r="J54" i="6" s="1"/>
  <c r="H56" i="10"/>
  <c r="J56" i="10" s="1"/>
  <c r="H46" i="6"/>
  <c r="J46" i="6" s="1"/>
  <c r="H48" i="10"/>
  <c r="J48" i="10" s="1"/>
  <c r="H38" i="6"/>
  <c r="J38" i="6" s="1"/>
  <c r="H40" i="10"/>
  <c r="J40" i="10" s="1"/>
  <c r="H30" i="6"/>
  <c r="J30" i="6" s="1"/>
  <c r="H32" i="10"/>
  <c r="J32" i="10" s="1"/>
  <c r="H22" i="6"/>
  <c r="J22" i="6" s="1"/>
  <c r="H24" i="10"/>
  <c r="J24" i="10" s="1"/>
  <c r="H14" i="6"/>
  <c r="J14" i="6" s="1"/>
  <c r="H16" i="10"/>
  <c r="J16" i="10" s="1"/>
  <c r="H117" i="6"/>
  <c r="J117" i="6" s="1"/>
  <c r="H119" i="10"/>
  <c r="J119" i="10" s="1"/>
  <c r="H97" i="6"/>
  <c r="J97" i="6" s="1"/>
  <c r="H99" i="10"/>
  <c r="J99" i="10" s="1"/>
  <c r="H61" i="6"/>
  <c r="J61" i="6" s="1"/>
  <c r="H63" i="10"/>
  <c r="J63" i="10" s="1"/>
  <c r="H25" i="6"/>
  <c r="J25" i="6" s="1"/>
  <c r="H27" i="10"/>
  <c r="J27" i="10" s="1"/>
  <c r="H148" i="6"/>
  <c r="J148" i="6" s="1"/>
  <c r="H150" i="10"/>
  <c r="J150" i="10" s="1"/>
  <c r="H140" i="6"/>
  <c r="J140" i="6" s="1"/>
  <c r="H142" i="10"/>
  <c r="J142" i="10" s="1"/>
  <c r="H132" i="6"/>
  <c r="J132" i="6" s="1"/>
  <c r="H134" i="10"/>
  <c r="J134" i="10" s="1"/>
  <c r="H124" i="6"/>
  <c r="J124" i="6" s="1"/>
  <c r="H126" i="10"/>
  <c r="J126" i="10" s="1"/>
  <c r="H116" i="6"/>
  <c r="J116" i="6" s="1"/>
  <c r="H118" i="10"/>
  <c r="J118" i="10" s="1"/>
  <c r="H108" i="6"/>
  <c r="J108" i="6" s="1"/>
  <c r="H110" i="10"/>
  <c r="J110" i="10" s="1"/>
  <c r="H100" i="6"/>
  <c r="J100" i="6" s="1"/>
  <c r="H102" i="10"/>
  <c r="J102" i="10" s="1"/>
  <c r="H92" i="6"/>
  <c r="J92" i="6" s="1"/>
  <c r="H94" i="10"/>
  <c r="J94" i="10" s="1"/>
  <c r="H84" i="6"/>
  <c r="J84" i="6" s="1"/>
  <c r="H86" i="10"/>
  <c r="J86" i="10" s="1"/>
  <c r="H76" i="6"/>
  <c r="J76" i="6" s="1"/>
  <c r="H78" i="10"/>
  <c r="J78" i="10" s="1"/>
  <c r="H68" i="6"/>
  <c r="J68" i="6" s="1"/>
  <c r="H70" i="10"/>
  <c r="J70" i="10" s="1"/>
  <c r="H60" i="6"/>
  <c r="J60" i="6" s="1"/>
  <c r="H62" i="10"/>
  <c r="J62" i="10" s="1"/>
  <c r="H52" i="6"/>
  <c r="J52" i="6" s="1"/>
  <c r="H54" i="10"/>
  <c r="J54" i="10" s="1"/>
  <c r="H44" i="6"/>
  <c r="J44" i="6" s="1"/>
  <c r="H46" i="10"/>
  <c r="J46" i="10" s="1"/>
  <c r="H36" i="6"/>
  <c r="J36" i="6" s="1"/>
  <c r="H38" i="10"/>
  <c r="J38" i="10" s="1"/>
  <c r="H28" i="6"/>
  <c r="J28" i="6" s="1"/>
  <c r="H30" i="10"/>
  <c r="J30" i="10" s="1"/>
  <c r="H20" i="6"/>
  <c r="J20" i="6" s="1"/>
  <c r="H22" i="10"/>
  <c r="J22" i="10" s="1"/>
  <c r="H12" i="6"/>
  <c r="J12" i="6" s="1"/>
  <c r="H14" i="10"/>
  <c r="J14" i="10" s="1"/>
  <c r="H133" i="6"/>
  <c r="J133" i="6" s="1"/>
  <c r="H135" i="10"/>
  <c r="J135" i="10" s="1"/>
  <c r="H113" i="6"/>
  <c r="J113" i="6" s="1"/>
  <c r="H115" i="10"/>
  <c r="J115" i="10" s="1"/>
  <c r="H93" i="6"/>
  <c r="J93" i="6" s="1"/>
  <c r="H95" i="10"/>
  <c r="J95" i="10" s="1"/>
  <c r="H73" i="6"/>
  <c r="J73" i="6" s="1"/>
  <c r="H75" i="10"/>
  <c r="J75" i="10" s="1"/>
  <c r="H57" i="6"/>
  <c r="J57" i="6" s="1"/>
  <c r="H59" i="10"/>
  <c r="J59" i="10" s="1"/>
  <c r="H41" i="6"/>
  <c r="J41" i="6" s="1"/>
  <c r="H43" i="10"/>
  <c r="J43" i="10" s="1"/>
  <c r="H21" i="6"/>
  <c r="J21" i="6" s="1"/>
  <c r="H23" i="10"/>
  <c r="J23" i="10" s="1"/>
  <c r="G17" i="10"/>
  <c r="G33" i="10"/>
  <c r="G49" i="10"/>
  <c r="G97" i="10"/>
  <c r="G113" i="10"/>
  <c r="G129" i="10"/>
  <c r="G145" i="10"/>
  <c r="G18" i="10"/>
  <c r="G14" i="10"/>
  <c r="G27" i="10"/>
  <c r="G43" i="10"/>
  <c r="G59" i="10"/>
  <c r="G75" i="10"/>
  <c r="G91" i="10"/>
  <c r="G107" i="10"/>
  <c r="G123" i="10"/>
  <c r="G139" i="10"/>
  <c r="G155" i="10"/>
  <c r="G20" i="10"/>
  <c r="G28" i="10"/>
  <c r="G36" i="10"/>
  <c r="G44" i="10"/>
  <c r="G52" i="10"/>
  <c r="G60" i="10"/>
  <c r="G68" i="10"/>
  <c r="G76" i="10"/>
  <c r="G84" i="10"/>
  <c r="G92" i="10"/>
  <c r="G108" i="10"/>
  <c r="G124" i="10"/>
  <c r="G140" i="10"/>
  <c r="F157" i="6"/>
  <c r="G9" i="10"/>
  <c r="H7" i="6"/>
  <c r="J7" i="6" s="1"/>
  <c r="H9" i="10"/>
  <c r="J9" i="10" s="1"/>
  <c r="E159" i="10"/>
  <c r="G10" i="10"/>
  <c r="H8" i="6"/>
  <c r="J8" i="6" s="1"/>
  <c r="H10" i="10"/>
  <c r="J10" i="10" s="1"/>
  <c r="H156" i="6"/>
  <c r="J156" i="6" s="1"/>
  <c r="H158" i="10"/>
  <c r="G158" i="10"/>
  <c r="F159" i="10"/>
  <c r="BF14" i="2"/>
  <c r="F15" i="3" s="1"/>
  <c r="E157" i="3"/>
  <c r="H10" i="3"/>
  <c r="J10" i="3" s="1"/>
  <c r="H15" i="3"/>
  <c r="J15" i="3" s="1"/>
  <c r="BI11" i="2"/>
  <c r="BF11" i="2" s="1"/>
  <c r="H17" i="3"/>
  <c r="J17" i="3" s="1"/>
  <c r="H93" i="3"/>
  <c r="J93" i="3" s="1"/>
  <c r="H97" i="3"/>
  <c r="J97" i="3" s="1"/>
  <c r="H101" i="3"/>
  <c r="J101" i="3" s="1"/>
  <c r="E157" i="6"/>
  <c r="I156" i="5"/>
  <c r="H156" i="5"/>
  <c r="H94" i="3"/>
  <c r="J94" i="3" s="1"/>
  <c r="H102" i="3"/>
  <c r="J102" i="3" s="1"/>
  <c r="H9" i="3"/>
  <c r="J9" i="3" s="1"/>
  <c r="H7" i="3"/>
  <c r="J7" i="3" s="1"/>
  <c r="H8" i="3"/>
  <c r="J8" i="3" s="1"/>
  <c r="H157" i="6" l="1"/>
  <c r="D8" i="4"/>
  <c r="J157" i="6"/>
  <c r="G159" i="10"/>
  <c r="J158" i="10"/>
  <c r="J159" i="10" s="1"/>
  <c r="H159" i="10"/>
  <c r="C8" i="4"/>
  <c r="G91" i="3"/>
  <c r="F91" i="3"/>
  <c r="G79" i="3"/>
  <c r="F79" i="3"/>
  <c r="G71" i="3"/>
  <c r="F71" i="3"/>
  <c r="G63" i="3"/>
  <c r="F63" i="3"/>
  <c r="G55" i="3"/>
  <c r="F55" i="3"/>
  <c r="G47" i="3"/>
  <c r="F47" i="3"/>
  <c r="G39" i="3"/>
  <c r="F39" i="3"/>
  <c r="G31" i="3"/>
  <c r="F31" i="3"/>
  <c r="G23" i="3"/>
  <c r="F23" i="3"/>
  <c r="G19" i="3"/>
  <c r="F19" i="3"/>
  <c r="G15" i="3"/>
  <c r="G102" i="3"/>
  <c r="F102" i="3"/>
  <c r="G98" i="3"/>
  <c r="F98" i="3"/>
  <c r="G94" i="3"/>
  <c r="F94" i="3"/>
  <c r="G90" i="3"/>
  <c r="F90" i="3"/>
  <c r="G86" i="3"/>
  <c r="F86" i="3"/>
  <c r="G82" i="3"/>
  <c r="F82" i="3"/>
  <c r="G78" i="3"/>
  <c r="F78" i="3"/>
  <c r="G74" i="3"/>
  <c r="F74" i="3"/>
  <c r="G70" i="3"/>
  <c r="F70" i="3"/>
  <c r="G66" i="3"/>
  <c r="F66" i="3"/>
  <c r="G62" i="3"/>
  <c r="F62" i="3"/>
  <c r="G58" i="3"/>
  <c r="F58" i="3"/>
  <c r="G54" i="3"/>
  <c r="F54" i="3"/>
  <c r="G50" i="3"/>
  <c r="F50" i="3"/>
  <c r="G46" i="3"/>
  <c r="F46" i="3"/>
  <c r="G42" i="3"/>
  <c r="F42" i="3"/>
  <c r="G38" i="3"/>
  <c r="F38" i="3"/>
  <c r="G34" i="3"/>
  <c r="F34" i="3"/>
  <c r="G30" i="3"/>
  <c r="F30" i="3"/>
  <c r="G26" i="3"/>
  <c r="F26" i="3"/>
  <c r="G22" i="3"/>
  <c r="F22" i="3"/>
  <c r="G18" i="3"/>
  <c r="F18" i="3"/>
  <c r="G14" i="3"/>
  <c r="F14" i="3"/>
  <c r="G156" i="3"/>
  <c r="F156" i="3"/>
  <c r="G130" i="3"/>
  <c r="F130" i="3"/>
  <c r="G122" i="3"/>
  <c r="F122" i="3"/>
  <c r="G114" i="3"/>
  <c r="F114" i="3"/>
  <c r="G106" i="3"/>
  <c r="F106" i="3"/>
  <c r="G136" i="3"/>
  <c r="F136" i="3"/>
  <c r="G128" i="3"/>
  <c r="F128" i="3"/>
  <c r="G120" i="3"/>
  <c r="F120" i="3"/>
  <c r="G112" i="3"/>
  <c r="F112" i="3"/>
  <c r="G11" i="3"/>
  <c r="F11" i="3"/>
  <c r="G155" i="3"/>
  <c r="F155" i="3"/>
  <c r="G150" i="3"/>
  <c r="F150" i="3"/>
  <c r="G142" i="3"/>
  <c r="F142" i="3"/>
  <c r="G152" i="3"/>
  <c r="F152" i="3"/>
  <c r="G144" i="3"/>
  <c r="F144" i="3"/>
  <c r="G153" i="3"/>
  <c r="F153" i="3"/>
  <c r="G149" i="3"/>
  <c r="F149" i="3"/>
  <c r="G145" i="3"/>
  <c r="F145" i="3"/>
  <c r="G141" i="3"/>
  <c r="F141" i="3"/>
  <c r="G137" i="3"/>
  <c r="F137" i="3"/>
  <c r="G133" i="3"/>
  <c r="F133" i="3"/>
  <c r="G129" i="3"/>
  <c r="F129" i="3"/>
  <c r="G125" i="3"/>
  <c r="F125" i="3"/>
  <c r="G121" i="3"/>
  <c r="F121" i="3"/>
  <c r="G117" i="3"/>
  <c r="F117" i="3"/>
  <c r="G113" i="3"/>
  <c r="F113" i="3"/>
  <c r="G109" i="3"/>
  <c r="F109" i="3"/>
  <c r="G105" i="3"/>
  <c r="F105" i="3"/>
  <c r="G99" i="3"/>
  <c r="F99" i="3"/>
  <c r="G95" i="3"/>
  <c r="F95" i="3"/>
  <c r="G87" i="3"/>
  <c r="F87" i="3"/>
  <c r="G83" i="3"/>
  <c r="F83" i="3"/>
  <c r="G75" i="3"/>
  <c r="F75" i="3"/>
  <c r="G67" i="3"/>
  <c r="F67" i="3"/>
  <c r="G59" i="3"/>
  <c r="F59" i="3"/>
  <c r="G51" i="3"/>
  <c r="F51" i="3"/>
  <c r="G43" i="3"/>
  <c r="F43" i="3"/>
  <c r="G35" i="3"/>
  <c r="F35" i="3"/>
  <c r="G27" i="3"/>
  <c r="F27" i="3"/>
  <c r="G101" i="3"/>
  <c r="F101" i="3"/>
  <c r="G97" i="3"/>
  <c r="F97" i="3"/>
  <c r="G93" i="3"/>
  <c r="F93" i="3"/>
  <c r="G89" i="3"/>
  <c r="F89" i="3"/>
  <c r="G85" i="3"/>
  <c r="F85" i="3"/>
  <c r="G81" i="3"/>
  <c r="F81" i="3"/>
  <c r="G77" i="3"/>
  <c r="F77" i="3"/>
  <c r="G73" i="3"/>
  <c r="F73" i="3"/>
  <c r="G69" i="3"/>
  <c r="F69" i="3"/>
  <c r="G65" i="3"/>
  <c r="F65" i="3"/>
  <c r="G61" i="3"/>
  <c r="F61" i="3"/>
  <c r="G57" i="3"/>
  <c r="F57" i="3"/>
  <c r="G53" i="3"/>
  <c r="F53" i="3"/>
  <c r="G49" i="3"/>
  <c r="F49" i="3"/>
  <c r="G45" i="3"/>
  <c r="F45" i="3"/>
  <c r="G41" i="3"/>
  <c r="F41" i="3"/>
  <c r="G37" i="3"/>
  <c r="F37" i="3"/>
  <c r="G33" i="3"/>
  <c r="F33" i="3"/>
  <c r="G29" i="3"/>
  <c r="F29" i="3"/>
  <c r="G25" i="3"/>
  <c r="F25" i="3"/>
  <c r="G21" i="3"/>
  <c r="F21" i="3"/>
  <c r="G17" i="3"/>
  <c r="F17" i="3"/>
  <c r="G13" i="3"/>
  <c r="F13" i="3"/>
  <c r="G100" i="3"/>
  <c r="F100" i="3"/>
  <c r="G96" i="3"/>
  <c r="F96" i="3"/>
  <c r="G92" i="3"/>
  <c r="F92" i="3"/>
  <c r="G88" i="3"/>
  <c r="F88" i="3"/>
  <c r="G84" i="3"/>
  <c r="F84" i="3"/>
  <c r="G80" i="3"/>
  <c r="F80" i="3"/>
  <c r="G76" i="3"/>
  <c r="F76" i="3"/>
  <c r="G72" i="3"/>
  <c r="F72" i="3"/>
  <c r="G68" i="3"/>
  <c r="F68" i="3"/>
  <c r="G64" i="3"/>
  <c r="F64" i="3"/>
  <c r="G60" i="3"/>
  <c r="F60" i="3"/>
  <c r="G56" i="3"/>
  <c r="F56" i="3"/>
  <c r="G52" i="3"/>
  <c r="F52" i="3"/>
  <c r="G48" i="3"/>
  <c r="F48" i="3"/>
  <c r="G44" i="3"/>
  <c r="F44" i="3"/>
  <c r="G40" i="3"/>
  <c r="F40" i="3"/>
  <c r="G36" i="3"/>
  <c r="F36" i="3"/>
  <c r="G32" i="3"/>
  <c r="F32" i="3"/>
  <c r="G28" i="3"/>
  <c r="F28" i="3"/>
  <c r="G24" i="3"/>
  <c r="F24" i="3"/>
  <c r="G20" i="3"/>
  <c r="F20" i="3"/>
  <c r="G16" i="3"/>
  <c r="F16" i="3"/>
  <c r="G12" i="3"/>
  <c r="F12" i="3"/>
  <c r="G134" i="3"/>
  <c r="F134" i="3"/>
  <c r="G126" i="3"/>
  <c r="F126" i="3"/>
  <c r="G118" i="3"/>
  <c r="F118" i="3"/>
  <c r="G110" i="3"/>
  <c r="F110" i="3"/>
  <c r="G104" i="3"/>
  <c r="F104" i="3"/>
  <c r="G132" i="3"/>
  <c r="F132" i="3"/>
  <c r="G124" i="3"/>
  <c r="F124" i="3"/>
  <c r="G116" i="3"/>
  <c r="F116" i="3"/>
  <c r="G108" i="3"/>
  <c r="F108" i="3"/>
  <c r="G10" i="3"/>
  <c r="F10" i="3"/>
  <c r="G154" i="3"/>
  <c r="F154" i="3"/>
  <c r="G146" i="3"/>
  <c r="F146" i="3"/>
  <c r="G138" i="3"/>
  <c r="F138" i="3"/>
  <c r="G148" i="3"/>
  <c r="F148" i="3"/>
  <c r="G140" i="3"/>
  <c r="F140" i="3"/>
  <c r="G151" i="3"/>
  <c r="F151" i="3"/>
  <c r="G147" i="3"/>
  <c r="F147" i="3"/>
  <c r="G143" i="3"/>
  <c r="F143" i="3"/>
  <c r="G139" i="3"/>
  <c r="F139" i="3"/>
  <c r="G135" i="3"/>
  <c r="F135" i="3"/>
  <c r="G131" i="3"/>
  <c r="F131" i="3"/>
  <c r="G127" i="3"/>
  <c r="F127" i="3"/>
  <c r="G123" i="3"/>
  <c r="F123" i="3"/>
  <c r="G119" i="3"/>
  <c r="F119" i="3"/>
  <c r="G115" i="3"/>
  <c r="F115" i="3"/>
  <c r="G111" i="3"/>
  <c r="F111" i="3"/>
  <c r="G107" i="3"/>
  <c r="F107" i="3"/>
  <c r="G103" i="3"/>
  <c r="F103" i="3"/>
  <c r="H157" i="3"/>
  <c r="J157" i="3"/>
  <c r="BG156" i="2"/>
  <c r="G7" i="3"/>
  <c r="G9" i="3" l="1"/>
  <c r="F9" i="3"/>
  <c r="G8" i="3"/>
  <c r="F8" i="3"/>
  <c r="BI156" i="2"/>
  <c r="G157" i="3" l="1"/>
  <c r="BF156" i="2"/>
  <c r="F7" i="3"/>
  <c r="F157" i="3" s="1"/>
</calcChain>
</file>

<file path=xl/sharedStrings.xml><?xml version="1.0" encoding="utf-8"?>
<sst xmlns="http://schemas.openxmlformats.org/spreadsheetml/2006/main" count="305" uniqueCount="74">
  <si>
    <t>NR. CRT.</t>
  </si>
  <si>
    <t>NUMĂR NECESAR VOUCHERE SUPORT HÂRTIE VALOARE 50 LEI</t>
  </si>
  <si>
    <t>NR. ZILE</t>
  </si>
  <si>
    <t>C.N.P.</t>
  </si>
  <si>
    <t>TOTAL</t>
  </si>
  <si>
    <t>VALOARE ACORDATA SUB FORMA DE VOUCHER</t>
  </si>
  <si>
    <t>VALOARE UNITARĂ VOUCHER</t>
  </si>
  <si>
    <t>Valoare calculata, conform prevederilor legale in vigoare</t>
  </si>
  <si>
    <t>Suma acordata sub forma de voucher de vacanta</t>
  </si>
  <si>
    <t>Rest de incasat</t>
  </si>
  <si>
    <t>Număr vouchere</t>
  </si>
  <si>
    <t>Valoare unitară/ voucher</t>
  </si>
  <si>
    <t>Valoare totală vouchere</t>
  </si>
  <si>
    <t>NR.CRT.</t>
  </si>
  <si>
    <t>UNITATEA ȘCOLARĂ</t>
  </si>
  <si>
    <t>SUMĂ NECESARĂ VOUCHERE VACANȚĂ CALCULATĂ CONFORM PREVEDERILOR LEGALE IN VIGOARE</t>
  </si>
  <si>
    <t>1.</t>
  </si>
  <si>
    <t xml:space="preserve">                    DIRECTOR,                                                                                                       CONTABIL,                                                                                        </t>
  </si>
  <si>
    <t xml:space="preserve">Unitatea școlară: </t>
  </si>
  <si>
    <t xml:space="preserve">NORMA ȘI PERIOADA LUCRATĂ (ZILE CALENDARISTICE) </t>
  </si>
  <si>
    <t>REST DE ÎNCASAT</t>
  </si>
  <si>
    <t xml:space="preserve">SUMA  CALCULATA CONFORM PREV. LEGALE </t>
  </si>
  <si>
    <t>PERIOADA LUCRARTĂ ÎN INTERVALUL 1 IULIE 2017 - 30 NOIEMBRIE 2018</t>
  </si>
  <si>
    <t>12 LUNI</t>
  </si>
  <si>
    <t xml:space="preserve">NORMA PT CARE SE ACORDA </t>
  </si>
  <si>
    <t>NORMA DETINUTA IN UNITATE</t>
  </si>
  <si>
    <t>Octombrie 2018 (31 zile)</t>
  </si>
  <si>
    <t>Noiembrie 2018 (30 ZILE)</t>
  </si>
  <si>
    <t>Septembrie 2018 (30 zile)</t>
  </si>
  <si>
    <t>August 2018 (31 zile)</t>
  </si>
  <si>
    <t>Iulie 2018 (31 zile)</t>
  </si>
  <si>
    <t>Iunie 2018 (30 zile)</t>
  </si>
  <si>
    <t>Mai 2018 (31 zile)</t>
  </si>
  <si>
    <t>Martie 2018 (31 zile)</t>
  </si>
  <si>
    <t>Aprilie 2018 (30 zile)</t>
  </si>
  <si>
    <t>Februarie 2018 (28 zile)</t>
  </si>
  <si>
    <t>Ianuarie 2018 (31 zile)</t>
  </si>
  <si>
    <t>Iulie 2017 (31 ZILE)</t>
  </si>
  <si>
    <t>August 2017 (31 ZILE)</t>
  </si>
  <si>
    <t>Septembrie 2017 (30 ZILE)</t>
  </si>
  <si>
    <t>Octombrie 2017 (31 zile)</t>
  </si>
  <si>
    <t>Noiembrie 2017 (30 zile)</t>
  </si>
  <si>
    <t>Decembrie 2017 (31 zile)</t>
  </si>
  <si>
    <t>NORMA PENTRU CARE SE ACORDA  (1)</t>
  </si>
  <si>
    <t>VERIFICARE NUMAR ZILE</t>
  </si>
  <si>
    <t>POPESCU</t>
  </si>
  <si>
    <t>NUME</t>
  </si>
  <si>
    <t xml:space="preserve"> PRENUME </t>
  </si>
  <si>
    <t>GEORGE</t>
  </si>
  <si>
    <t>REST DE INCASAT</t>
  </si>
  <si>
    <t>UNITATEA ȘCOLARĂ:</t>
  </si>
  <si>
    <t>Nr.crt.</t>
  </si>
  <si>
    <t>Nume</t>
  </si>
  <si>
    <t>Prenume</t>
  </si>
  <si>
    <t>CNP</t>
  </si>
  <si>
    <t>A</t>
  </si>
  <si>
    <t>B</t>
  </si>
  <si>
    <t>C</t>
  </si>
  <si>
    <t>D</t>
  </si>
  <si>
    <t>3=2-1</t>
  </si>
  <si>
    <t>4=2/50 lei</t>
  </si>
  <si>
    <t>6=4*5</t>
  </si>
  <si>
    <t>IONESCU</t>
  </si>
  <si>
    <t>DIRECTOR,</t>
  </si>
  <si>
    <t>CONTABIL,</t>
  </si>
  <si>
    <t xml:space="preserve"> CENTRALIZATOR VOUCHERE DE VACANȚĂ 2018</t>
  </si>
  <si>
    <t xml:space="preserve"> CENTRALIZATOR VOUCHERE DE VACANȚĂ 2018 </t>
  </si>
  <si>
    <t>NECESAR VOUCHERE 2018</t>
  </si>
  <si>
    <r>
      <rPr>
        <b/>
        <sz val="11"/>
        <color theme="1"/>
        <rFont val="Calibri"/>
        <family val="2"/>
        <charset val="238"/>
        <scheme val="minor"/>
      </rPr>
      <t>DIRECTOR</t>
    </r>
    <r>
      <rPr>
        <sz val="11"/>
        <color theme="1"/>
        <rFont val="Calibri"/>
        <family val="2"/>
        <charset val="238"/>
        <scheme val="minor"/>
      </rPr>
      <t>,</t>
    </r>
  </si>
  <si>
    <r>
      <rPr>
        <b/>
        <sz val="11"/>
        <color theme="1"/>
        <rFont val="Calibri"/>
        <family val="2"/>
        <charset val="238"/>
        <scheme val="minor"/>
      </rPr>
      <t>CONTABIL</t>
    </r>
    <r>
      <rPr>
        <sz val="11"/>
        <color theme="1"/>
        <rFont val="Calibri"/>
        <family val="2"/>
        <charset val="238"/>
        <scheme val="minor"/>
      </rPr>
      <t>,</t>
    </r>
  </si>
  <si>
    <t xml:space="preserve">ANEXA 2 - la Regulament cadru privind acordarea 
Voucherelor de vacanţă
</t>
  </si>
  <si>
    <t>ȘCOALA GIMNAZIALĂ</t>
  </si>
  <si>
    <t xml:space="preserve">SCOALA GIMNAZIALA </t>
  </si>
  <si>
    <t>SUMĂ TOTALĂ VOUCHERE ROTUNJITĂ</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</si>
</sst>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charset val="238"/>
      <scheme val="minor"/>
    </font>
    <font>
      <b/>
      <sz val="11"/>
      <color theme="1"/>
      <name val="Calibri"/>
      <family val="2"/>
      <charset val="238"/>
      <scheme val="minor"/>
    </font>
    <font>
      <b/>
      <sz val="10"/>
      <color theme="1"/>
      <name val="Times New Roman"/>
      <family val="1"/>
      <charset val="238"/>
    </font>
    <font>
      <sz val="10"/>
      <color theme="1"/>
      <name val="Times New Roman"/>
      <family val="1"/>
      <charset val="238"/>
    </font>
    <font>
      <sz val="10"/>
      <color theme="1"/>
      <name val="Arial"/>
      <family val="2"/>
      <charset val="238"/>
    </font>
    <font>
      <b/>
      <sz val="11"/>
      <color rgb="FFFF0000"/>
      <name val="Calibri"/>
      <family val="2"/>
      <charset val="238"/>
      <scheme val="minor"/>
    </font>
    <font>
      <b/>
      <sz val="10"/>
      <color rgb="FF002060"/>
      <name val="Times New Roman"/>
      <family val="1"/>
      <charset val="238"/>
    </font>
    <font>
      <b/>
      <sz val="10"/>
      <color theme="1"/>
      <name val="Arial"/>
      <family val="2"/>
      <charset val="238"/>
    </font>
    <font>
      <sz val="12"/>
      <color theme="1"/>
      <name val="Arial Black"/>
      <family val="2"/>
      <charset val="238"/>
    </font>
    <font>
      <b/>
      <sz val="9"/>
      <color theme="1"/>
      <name val="Times New Roman"/>
      <family val="1"/>
      <charset val="238"/>
    </font>
    <font>
      <b/>
      <sz val="11"/>
      <color theme="1"/>
      <name val="Times New Roman"/>
      <family val="1"/>
      <charset val="238"/>
    </font>
    <font>
      <b/>
      <sz val="12"/>
      <color theme="1"/>
      <name val="Times New Roman"/>
      <family val="1"/>
      <charset val="238"/>
    </font>
    <font>
      <b/>
      <sz val="8"/>
      <color theme="1"/>
      <name val="Arial"/>
      <family val="2"/>
      <charset val="238"/>
    </font>
    <font>
      <sz val="8"/>
      <color theme="1"/>
      <name val="Arial"/>
      <family val="2"/>
      <charset val="238"/>
    </font>
    <font>
      <sz val="11"/>
      <name val="Times New Roman"/>
      <family val="1"/>
      <charset val="238"/>
    </font>
    <font>
      <b/>
      <sz val="11"/>
      <name val="Times New Roman"/>
      <family val="1"/>
      <charset val="238"/>
    </font>
    <font>
      <sz val="12"/>
      <name val="Times New Roman"/>
      <family val="1"/>
      <charset val="238"/>
    </font>
    <font>
      <b/>
      <sz val="9"/>
      <name val="Times New Roman"/>
      <family val="1"/>
      <charset val="238"/>
    </font>
    <font>
      <b/>
      <sz val="11"/>
      <color theme="1"/>
      <name val="Arial"/>
      <family val="2"/>
      <charset val="238"/>
    </font>
    <font>
      <b/>
      <sz val="11"/>
      <color theme="1"/>
      <name val="Arial Black"/>
      <family val="2"/>
      <charset val="238"/>
    </font>
    <font>
      <b/>
      <sz val="11"/>
      <color theme="1"/>
      <name val="Calibri"/>
      <family val="2"/>
      <scheme val="minor"/>
    </font>
  </fonts>
  <fills count="8">
    <fill>
      <patternFill patternType="none"/>
    </fill>
    <fill>
      <patternFill patternType="gray125"/>
    </fill>
    <fill>
      <patternFill patternType="solid">
        <fgColor theme="6" tint="0.59999389629810485"/>
        <bgColor indexed="64"/>
      </patternFill>
    </fill>
    <fill>
      <patternFill patternType="solid">
        <fgColor rgb="FFFFFF99"/>
        <bgColor indexed="64"/>
      </patternFill>
    </fill>
    <fill>
      <patternFill patternType="solid">
        <fgColor rgb="FFFFFF66"/>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135">
    <xf numFmtId="0" fontId="0" fillId="0" borderId="0" xfId="0"/>
    <xf numFmtId="0" fontId="0" fillId="0" borderId="0" xfId="0" applyAlignment="1">
      <alignment horizontal="center" vertical="center"/>
    </xf>
    <xf numFmtId="0" fontId="0" fillId="0" borderId="0" xfId="0" applyAlignment="1">
      <alignment horizontal="left" vertical="center"/>
    </xf>
    <xf numFmtId="0" fontId="1" fillId="0" borderId="0" xfId="0" applyFont="1"/>
    <xf numFmtId="0" fontId="4" fillId="0" borderId="1" xfId="0" applyFont="1" applyBorder="1"/>
    <xf numFmtId="1" fontId="4" fillId="0" borderId="1" xfId="0" applyNumberFormat="1" applyFont="1" applyBorder="1"/>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1" fillId="0" borderId="0" xfId="0" applyFont="1" applyAlignment="1">
      <alignment horizontal="center" vertical="center"/>
    </xf>
    <xf numFmtId="0" fontId="2" fillId="2" borderId="6" xfId="0" applyFont="1" applyFill="1" applyBorder="1"/>
    <xf numFmtId="0" fontId="1" fillId="0" borderId="1" xfId="0" applyFont="1" applyBorder="1"/>
    <xf numFmtId="0" fontId="1" fillId="0" borderId="0" xfId="0" applyFont="1" applyAlignment="1">
      <alignment horizontal="left" vertical="center"/>
    </xf>
    <xf numFmtId="0" fontId="1" fillId="0" borderId="1" xfId="0" applyFont="1" applyBorder="1" applyAlignment="1">
      <alignment horizontal="center" vertical="center"/>
    </xf>
    <xf numFmtId="0" fontId="2" fillId="2" borderId="3" xfId="0" applyFont="1" applyFill="1" applyBorder="1"/>
    <xf numFmtId="0" fontId="1" fillId="2" borderId="1" xfId="0" applyFont="1" applyFill="1" applyBorder="1"/>
    <xf numFmtId="0" fontId="7" fillId="0" borderId="9" xfId="0" applyFont="1" applyBorder="1" applyAlignment="1">
      <alignment horizontal="center" vertical="center"/>
    </xf>
    <xf numFmtId="0" fontId="4" fillId="0" borderId="9" xfId="0" applyFont="1" applyBorder="1"/>
    <xf numFmtId="1" fontId="4" fillId="0" borderId="9" xfId="0" applyNumberFormat="1" applyFont="1" applyBorder="1"/>
    <xf numFmtId="0" fontId="7" fillId="0" borderId="9" xfId="0" applyFont="1" applyBorder="1"/>
    <xf numFmtId="0" fontId="0" fillId="0" borderId="1" xfId="0" applyBorder="1"/>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5" fillId="0" borderId="0" xfId="0" applyFont="1" applyAlignment="1">
      <alignment vertical="center"/>
    </xf>
    <xf numFmtId="0" fontId="3" fillId="3" borderId="7" xfId="0" applyFont="1" applyFill="1" applyBorder="1" applyAlignment="1" applyProtection="1">
      <alignment horizontal="center" vertical="center"/>
      <protection locked="0"/>
    </xf>
    <xf numFmtId="0" fontId="3" fillId="3" borderId="8" xfId="0" applyFont="1" applyFill="1" applyBorder="1" applyAlignment="1" applyProtection="1">
      <alignment horizontal="left" vertical="center"/>
      <protection locked="0"/>
    </xf>
    <xf numFmtId="1" fontId="3" fillId="3" borderId="6" xfId="0" applyNumberFormat="1" applyFont="1" applyFill="1" applyBorder="1" applyProtection="1">
      <protection locked="0"/>
    </xf>
    <xf numFmtId="0" fontId="3" fillId="3" borderId="5" xfId="0" applyFont="1" applyFill="1" applyBorder="1" applyProtection="1">
      <protection locked="0"/>
    </xf>
    <xf numFmtId="0" fontId="3" fillId="3" borderId="6" xfId="0" applyFont="1" applyFill="1" applyBorder="1" applyProtection="1">
      <protection locked="0"/>
    </xf>
    <xf numFmtId="0" fontId="3" fillId="3" borderId="2" xfId="0" applyFont="1" applyFill="1" applyBorder="1" applyProtection="1">
      <protection locked="0"/>
    </xf>
    <xf numFmtId="0" fontId="3" fillId="4" borderId="4" xfId="0" applyFont="1" applyFill="1" applyBorder="1" applyAlignment="1" applyProtection="1">
      <alignment horizontal="center" vertical="center"/>
      <protection locked="0"/>
    </xf>
    <xf numFmtId="0" fontId="3" fillId="4" borderId="4" xfId="0" applyFont="1" applyFill="1" applyBorder="1" applyAlignment="1" applyProtection="1">
      <alignment horizontal="left" vertical="center"/>
      <protection locked="0"/>
    </xf>
    <xf numFmtId="1" fontId="3" fillId="4" borderId="4" xfId="0" applyNumberFormat="1" applyFont="1" applyFill="1" applyBorder="1" applyProtection="1">
      <protection locked="0"/>
    </xf>
    <xf numFmtId="0" fontId="3" fillId="4" borderId="6" xfId="0" applyFont="1" applyFill="1" applyBorder="1" applyProtection="1">
      <protection locked="0"/>
    </xf>
    <xf numFmtId="0" fontId="3" fillId="4" borderId="2" xfId="0" applyFont="1" applyFill="1" applyBorder="1" applyProtection="1">
      <protection locked="0"/>
    </xf>
    <xf numFmtId="0" fontId="3" fillId="4" borderId="5" xfId="0" applyFont="1" applyFill="1" applyBorder="1" applyProtection="1">
      <protection locked="0"/>
    </xf>
    <xf numFmtId="0" fontId="3" fillId="3" borderId="7" xfId="0" applyFont="1" applyFill="1" applyBorder="1" applyAlignment="1" applyProtection="1">
      <alignment horizontal="left" vertical="center"/>
      <protection locked="0"/>
    </xf>
    <xf numFmtId="1" fontId="3" fillId="3" borderId="4" xfId="0" applyNumberFormat="1" applyFont="1" applyFill="1" applyBorder="1" applyProtection="1">
      <protection locked="0"/>
    </xf>
    <xf numFmtId="1" fontId="3" fillId="3" borderId="4" xfId="0" applyNumberFormat="1" applyFont="1" applyFill="1" applyBorder="1" applyAlignment="1" applyProtection="1">
      <alignment vertical="center"/>
      <protection locked="0"/>
    </xf>
    <xf numFmtId="0" fontId="3" fillId="3" borderId="4" xfId="0" applyFont="1" applyFill="1" applyBorder="1" applyAlignment="1" applyProtection="1">
      <alignment horizontal="left" vertical="center"/>
      <protection locked="0"/>
    </xf>
    <xf numFmtId="0" fontId="5" fillId="3" borderId="0" xfId="0" applyFont="1" applyFill="1" applyAlignment="1" applyProtection="1">
      <alignment vertical="center"/>
      <protection locked="0"/>
    </xf>
    <xf numFmtId="0" fontId="2" fillId="5" borderId="3" xfId="0" applyFont="1" applyFill="1" applyBorder="1"/>
    <xf numFmtId="0" fontId="1" fillId="5" borderId="1" xfId="0" applyFont="1" applyFill="1" applyBorder="1"/>
    <xf numFmtId="0" fontId="6" fillId="5" borderId="3" xfId="0" applyFont="1" applyFill="1" applyBorder="1"/>
    <xf numFmtId="0" fontId="3" fillId="4" borderId="7" xfId="0" applyFont="1" applyFill="1" applyBorder="1" applyAlignment="1" applyProtection="1">
      <alignment horizontal="left" vertical="center"/>
      <protection locked="0"/>
    </xf>
    <xf numFmtId="0" fontId="7" fillId="0" borderId="1" xfId="0" applyFont="1" applyBorder="1" applyAlignment="1">
      <alignment horizontal="center" vertical="center"/>
    </xf>
    <xf numFmtId="0" fontId="8" fillId="0" borderId="0" xfId="0" applyFont="1" applyAlignment="1">
      <alignment horizontal="center"/>
    </xf>
    <xf numFmtId="0" fontId="7" fillId="0" borderId="1" xfId="0" applyFont="1" applyBorder="1" applyAlignment="1">
      <alignment horizontal="center" vertical="center"/>
    </xf>
    <xf numFmtId="2" fontId="3" fillId="3" borderId="3" xfId="0" applyNumberFormat="1" applyFont="1" applyFill="1" applyBorder="1" applyProtection="1">
      <protection locked="0"/>
    </xf>
    <xf numFmtId="2" fontId="3" fillId="4" borderId="6" xfId="0" applyNumberFormat="1" applyFont="1" applyFill="1" applyBorder="1" applyProtection="1">
      <protection locked="0"/>
    </xf>
    <xf numFmtId="0" fontId="3" fillId="3" borderId="4" xfId="0" applyFont="1" applyFill="1" applyBorder="1" applyProtection="1">
      <protection locked="0"/>
    </xf>
    <xf numFmtId="0" fontId="3" fillId="4" borderId="9" xfId="0" applyFont="1" applyFill="1" applyBorder="1" applyProtection="1">
      <protection locked="0"/>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10" xfId="0" applyFont="1" applyFill="1" applyBorder="1" applyAlignment="1">
      <alignment horizontal="center" vertical="center" wrapText="1"/>
    </xf>
    <xf numFmtId="1" fontId="3" fillId="2" borderId="6" xfId="0" applyNumberFormat="1" applyFont="1" applyFill="1" applyBorder="1" applyAlignment="1" applyProtection="1">
      <alignment horizontal="right"/>
    </xf>
    <xf numFmtId="2" fontId="3" fillId="3" borderId="6" xfId="0" applyNumberFormat="1" applyFont="1" applyFill="1" applyBorder="1" applyAlignment="1" applyProtection="1">
      <alignment horizontal="center" vertical="center"/>
      <protection locked="0"/>
    </xf>
    <xf numFmtId="2" fontId="3" fillId="4" borderId="6" xfId="0" applyNumberFormat="1" applyFont="1" applyFill="1" applyBorder="1" applyAlignment="1" applyProtection="1">
      <alignment horizontal="center" vertical="center"/>
      <protection locked="0"/>
    </xf>
    <xf numFmtId="0" fontId="0" fillId="7" borderId="11" xfId="0" applyFill="1" applyBorder="1" applyAlignment="1">
      <alignment vertical="center"/>
    </xf>
    <xf numFmtId="0" fontId="0" fillId="7" borderId="12" xfId="0" applyFill="1" applyBorder="1" applyAlignment="1">
      <alignment vertical="center"/>
    </xf>
    <xf numFmtId="0" fontId="0" fillId="5" borderId="12" xfId="0" applyFill="1" applyBorder="1" applyAlignment="1">
      <alignment vertical="center"/>
    </xf>
    <xf numFmtId="2" fontId="1" fillId="7" borderId="1" xfId="0" applyNumberFormat="1" applyFont="1" applyFill="1" applyBorder="1" applyAlignment="1">
      <alignment vertical="center"/>
    </xf>
    <xf numFmtId="2" fontId="1" fillId="5" borderId="1" xfId="0" applyNumberFormat="1" applyFont="1" applyFill="1" applyBorder="1" applyAlignment="1">
      <alignment vertical="center"/>
    </xf>
    <xf numFmtId="2" fontId="0" fillId="0" borderId="1" xfId="0" applyNumberFormat="1" applyBorder="1" applyAlignment="1" applyProtection="1">
      <alignment vertical="center"/>
    </xf>
    <xf numFmtId="0" fontId="2" fillId="2" borderId="6" xfId="0" applyFont="1" applyFill="1" applyBorder="1" applyProtection="1"/>
    <xf numFmtId="2" fontId="1" fillId="3" borderId="1" xfId="0" applyNumberFormat="1" applyFont="1" applyFill="1" applyBorder="1" applyAlignment="1">
      <alignment horizontal="center" vertical="center"/>
    </xf>
    <xf numFmtId="0" fontId="4" fillId="0" borderId="9" xfId="0" applyFont="1" applyBorder="1" applyAlignment="1">
      <alignment horizontal="left" vertical="center"/>
    </xf>
    <xf numFmtId="0" fontId="14" fillId="0" borderId="13" xfId="0" applyFont="1" applyBorder="1" applyAlignment="1">
      <alignment horizontal="center" vertical="center" wrapText="1"/>
    </xf>
    <xf numFmtId="0" fontId="15" fillId="0" borderId="13" xfId="0" applyFont="1" applyBorder="1" applyAlignment="1">
      <alignment horizontal="center" vertical="center" textRotation="90" wrapText="1"/>
    </xf>
    <xf numFmtId="0" fontId="16"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4" xfId="0" applyFont="1" applyBorder="1" applyAlignment="1">
      <alignment horizontal="center" vertical="top" wrapText="1"/>
    </xf>
    <xf numFmtId="0" fontId="17" fillId="0" borderId="15" xfId="0" applyFont="1" applyBorder="1" applyAlignment="1">
      <alignment horizontal="center" vertical="top" wrapText="1"/>
    </xf>
    <xf numFmtId="0" fontId="17" fillId="0" borderId="16" xfId="0" applyFont="1" applyBorder="1" applyAlignment="1">
      <alignment horizontal="center" vertical="top" wrapText="1"/>
    </xf>
    <xf numFmtId="0" fontId="4" fillId="0" borderId="9" xfId="0" applyFont="1" applyBorder="1" applyAlignment="1">
      <alignment horizontal="center" vertical="center"/>
    </xf>
    <xf numFmtId="0" fontId="4" fillId="0" borderId="9" xfId="0" applyFont="1" applyBorder="1" applyAlignment="1">
      <alignment horizontal="left"/>
    </xf>
    <xf numFmtId="0" fontId="0" fillId="0" borderId="1" xfId="0" applyBorder="1" applyAlignment="1">
      <alignment horizontal="left"/>
    </xf>
    <xf numFmtId="0" fontId="0" fillId="0" borderId="1" xfId="0" applyBorder="1" applyAlignment="1">
      <alignment horizontal="center" vertical="center"/>
    </xf>
    <xf numFmtId="1" fontId="4" fillId="0" borderId="9" xfId="0" applyNumberFormat="1" applyFont="1" applyBorder="1" applyAlignment="1">
      <alignment horizontal="left" vertical="center"/>
    </xf>
    <xf numFmtId="0" fontId="1" fillId="0" borderId="0" xfId="0" applyFont="1" applyAlignment="1">
      <alignment horizontal="left" vertical="center"/>
    </xf>
    <xf numFmtId="0" fontId="7" fillId="0" borderId="1" xfId="0" applyFont="1" applyBorder="1" applyAlignment="1">
      <alignment horizontal="center" vertical="center"/>
    </xf>
    <xf numFmtId="0" fontId="4" fillId="0" borderId="1" xfId="0" applyFont="1" applyBorder="1" applyAlignment="1">
      <alignment horizontal="left" vertical="center"/>
    </xf>
    <xf numFmtId="2" fontId="3" fillId="4" borderId="7" xfId="0" applyNumberFormat="1" applyFont="1" applyFill="1" applyBorder="1" applyProtection="1">
      <protection locked="0"/>
    </xf>
    <xf numFmtId="2" fontId="3" fillId="3" borderId="4" xfId="0" applyNumberFormat="1" applyFont="1" applyFill="1" applyBorder="1" applyProtection="1">
      <protection locked="0"/>
    </xf>
    <xf numFmtId="2" fontId="3" fillId="3" borderId="6" xfId="0" applyNumberFormat="1" applyFont="1" applyFill="1" applyBorder="1" applyProtection="1">
      <protection locked="0"/>
    </xf>
    <xf numFmtId="2" fontId="3" fillId="4" borderId="4" xfId="0" applyNumberFormat="1" applyFont="1" applyFill="1" applyBorder="1" applyProtection="1">
      <protection locked="0"/>
    </xf>
    <xf numFmtId="0" fontId="0" fillId="0" borderId="0" xfId="0" applyFill="1" applyAlignment="1">
      <alignment horizontal="left" vertical="center"/>
    </xf>
    <xf numFmtId="0" fontId="18" fillId="0" borderId="0" xfId="0" applyFont="1" applyAlignment="1">
      <alignment horizontal="center"/>
    </xf>
    <xf numFmtId="0" fontId="20" fillId="0" borderId="1" xfId="0" applyFont="1" applyBorder="1" applyAlignment="1">
      <alignment horizontal="center" vertical="center" wrapText="1"/>
    </xf>
    <xf numFmtId="0" fontId="1" fillId="6" borderId="1" xfId="0" applyFont="1" applyFill="1" applyBorder="1" applyAlignment="1">
      <alignment horizontal="center" vertical="center" wrapText="1"/>
    </xf>
    <xf numFmtId="3" fontId="1" fillId="6" borderId="1" xfId="0" applyNumberFormat="1" applyFont="1" applyFill="1" applyBorder="1"/>
    <xf numFmtId="3" fontId="20" fillId="0" borderId="1" xfId="0" applyNumberFormat="1" applyFont="1" applyBorder="1"/>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9" fillId="2" borderId="8"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5" fillId="0" borderId="0" xfId="0" applyFont="1" applyAlignment="1">
      <alignment horizontal="center" vertical="center"/>
    </xf>
    <xf numFmtId="0" fontId="9" fillId="2" borderId="1" xfId="0" applyFont="1" applyFill="1" applyBorder="1" applyAlignment="1">
      <alignment horizontal="center" vertical="center" wrapText="1"/>
    </xf>
    <xf numFmtId="0" fontId="9" fillId="2" borderId="10"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wrapText="1"/>
    </xf>
    <xf numFmtId="0" fontId="1" fillId="6" borderId="0" xfId="0" applyFont="1" applyFill="1" applyAlignment="1" applyProtection="1">
      <alignment horizontal="center" vertical="center"/>
      <protection locked="0"/>
    </xf>
    <xf numFmtId="0" fontId="0" fillId="6" borderId="0" xfId="0" applyFill="1" applyAlignment="1" applyProtection="1">
      <alignment horizontal="center"/>
      <protection locked="0"/>
    </xf>
    <xf numFmtId="0" fontId="1" fillId="0" borderId="0" xfId="0" applyFont="1" applyAlignment="1">
      <alignment horizontal="center"/>
    </xf>
    <xf numFmtId="0" fontId="8" fillId="0" borderId="0" xfId="0" applyFont="1" applyAlignment="1">
      <alignment horizontal="center"/>
    </xf>
    <xf numFmtId="0" fontId="1" fillId="0" borderId="0" xfId="0" applyFont="1" applyAlignment="1">
      <alignment horizontal="left" vertical="center"/>
    </xf>
    <xf numFmtId="0" fontId="7" fillId="0" borderId="1" xfId="0" applyFont="1" applyBorder="1" applyAlignment="1">
      <alignment horizontal="center" vertical="center"/>
    </xf>
    <xf numFmtId="0" fontId="1" fillId="0" borderId="0" xfId="0" applyFont="1" applyAlignment="1">
      <alignment horizontal="center" vertical="center"/>
    </xf>
    <xf numFmtId="0" fontId="12" fillId="2" borderId="1" xfId="0" applyFont="1" applyFill="1" applyBorder="1" applyAlignment="1">
      <alignment horizontal="center" vertical="center" wrapText="1"/>
    </xf>
    <xf numFmtId="0" fontId="12" fillId="2" borderId="10"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8" xfId="0" applyFont="1" applyFill="1" applyBorder="1" applyAlignment="1" applyProtection="1">
      <alignment horizontal="center" vertical="center" wrapText="1"/>
    </xf>
    <xf numFmtId="0" fontId="12" fillId="2" borderId="7" xfId="0" applyFont="1" applyFill="1" applyBorder="1" applyAlignment="1" applyProtection="1">
      <alignment horizontal="center" vertical="center" wrapText="1"/>
    </xf>
    <xf numFmtId="0" fontId="12" fillId="2" borderId="9" xfId="0" applyFont="1" applyFill="1" applyBorder="1" applyAlignment="1" applyProtection="1">
      <alignment horizontal="center" vertical="center" wrapText="1"/>
    </xf>
    <xf numFmtId="0" fontId="12" fillId="2" borderId="8"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17" fontId="12" fillId="2" borderId="11" xfId="0" applyNumberFormat="1" applyFont="1" applyFill="1" applyBorder="1" applyAlignment="1">
      <alignment horizontal="center"/>
    </xf>
    <xf numFmtId="17" fontId="12" fillId="2" borderId="12" xfId="0" applyNumberFormat="1" applyFont="1" applyFill="1" applyBorder="1" applyAlignment="1">
      <alignment horizontal="center"/>
    </xf>
    <xf numFmtId="17" fontId="12" fillId="2" borderId="10" xfId="0" applyNumberFormat="1" applyFont="1" applyFill="1" applyBorder="1" applyAlignment="1">
      <alignment horizontal="center"/>
    </xf>
    <xf numFmtId="0" fontId="13" fillId="0" borderId="12" xfId="0" applyFont="1" applyBorder="1"/>
    <xf numFmtId="0" fontId="13" fillId="0" borderId="10" xfId="0" applyFont="1" applyBorder="1"/>
    <xf numFmtId="0" fontId="12" fillId="2" borderId="1" xfId="0" applyFont="1" applyFill="1" applyBorder="1" applyAlignment="1">
      <alignment horizontal="center" wrapText="1"/>
    </xf>
    <xf numFmtId="0" fontId="0" fillId="0" borderId="0" xfId="0" applyAlignment="1">
      <alignment horizontal="left"/>
    </xf>
    <xf numFmtId="0" fontId="19" fillId="0" borderId="0" xfId="0" applyFont="1" applyAlignment="1">
      <alignment horizontal="center" vertical="center"/>
    </xf>
    <xf numFmtId="0" fontId="0" fillId="0" borderId="0" xfId="0" applyAlignment="1">
      <alignment horizontal="center"/>
    </xf>
    <xf numFmtId="0" fontId="0" fillId="6" borderId="0" xfId="0" applyFill="1" applyAlignment="1">
      <alignment horizontal="lef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8" fillId="0" borderId="0" xfId="0" applyFont="1" applyAlignment="1">
      <alignment horizontal="center"/>
    </xf>
  </cellXfs>
  <cellStyles count="1">
    <cellStyle name="Normal" xfId="0" builtinId="0"/>
  </cellStyles>
  <dxfs count="30">
    <dxf>
      <fill>
        <gradientFill degree="45">
          <stop position="0">
            <color theme="0"/>
          </stop>
          <stop position="1">
            <color rgb="FFFF0000"/>
          </stop>
        </gradientFill>
      </fill>
    </dxf>
    <dxf>
      <fill>
        <gradientFill degree="45">
          <stop position="0">
            <color theme="0"/>
          </stop>
          <stop position="1">
            <color rgb="FFFF0000"/>
          </stop>
        </gradientFill>
      </fill>
    </dxf>
    <dxf>
      <fill>
        <gradientFill degree="45">
          <stop position="0">
            <color theme="0"/>
          </stop>
          <stop position="1">
            <color rgb="FFFF0000"/>
          </stop>
        </gradientFill>
      </fill>
    </dxf>
    <dxf>
      <fill>
        <gradientFill degree="45">
          <stop position="0">
            <color theme="0"/>
          </stop>
          <stop position="1">
            <color rgb="FFFF0000"/>
          </stop>
        </gradientFill>
      </fill>
    </dxf>
    <dxf>
      <fill>
        <gradientFill degree="45">
          <stop position="0">
            <color theme="0"/>
          </stop>
          <stop position="1">
            <color rgb="FFFF0000"/>
          </stop>
        </gradientFill>
      </fill>
    </dxf>
    <dxf>
      <fill>
        <gradientFill degree="45">
          <stop position="0">
            <color theme="0"/>
          </stop>
          <stop position="1">
            <color rgb="FFFF0000"/>
          </stop>
        </gradientFill>
      </fill>
    </dxf>
    <dxf>
      <fill>
        <gradientFill degree="45">
          <stop position="0">
            <color theme="0"/>
          </stop>
          <stop position="1">
            <color rgb="FFFF0000"/>
          </stop>
        </gradientFill>
      </fill>
    </dxf>
    <dxf>
      <fill>
        <gradientFill degree="45">
          <stop position="0">
            <color theme="0"/>
          </stop>
          <stop position="1">
            <color rgb="FFFF0000"/>
          </stop>
        </gradientFill>
      </fill>
    </dxf>
    <dxf>
      <fill>
        <gradientFill degree="45">
          <stop position="0">
            <color theme="0"/>
          </stop>
          <stop position="1">
            <color rgb="FFFF0000"/>
          </stop>
        </gradientFill>
      </fill>
    </dxf>
    <dxf>
      <fill>
        <gradientFill degree="45">
          <stop position="0">
            <color theme="0"/>
          </stop>
          <stop position="1">
            <color rgb="FFFF0000"/>
          </stop>
        </gradientFill>
      </fill>
    </dxf>
    <dxf>
      <fill>
        <gradientFill degree="45">
          <stop position="0">
            <color theme="0"/>
          </stop>
          <stop position="1">
            <color rgb="FFFF0000"/>
          </stop>
        </gradientFill>
      </fill>
    </dxf>
    <dxf>
      <fill>
        <gradientFill degree="45">
          <stop position="0">
            <color theme="0"/>
          </stop>
          <stop position="1">
            <color rgb="FFFF0000"/>
          </stop>
        </gradientFill>
      </fill>
    </dxf>
    <dxf>
      <fill>
        <patternFill>
          <bgColor rgb="FF92D050"/>
        </patternFill>
      </fill>
    </dxf>
    <dxf>
      <fill>
        <gradientFill degree="45">
          <stop position="0">
            <color theme="0"/>
          </stop>
          <stop position="1">
            <color rgb="FFFF0000"/>
          </stop>
        </gradientFill>
      </fill>
    </dxf>
    <dxf>
      <fill>
        <gradientFill degree="45">
          <stop position="0">
            <color theme="0"/>
          </stop>
          <stop position="1">
            <color rgb="FFFF0000"/>
          </stop>
        </gradientFill>
      </fill>
    </dxf>
    <dxf>
      <fill>
        <gradientFill degree="45">
          <stop position="0">
            <color theme="0"/>
          </stop>
          <stop position="1">
            <color rgb="FFFF0000"/>
          </stop>
        </gradientFill>
      </fill>
    </dxf>
    <dxf>
      <fill>
        <gradientFill degree="45">
          <stop position="0">
            <color theme="0"/>
          </stop>
          <stop position="1">
            <color rgb="FFFF0000"/>
          </stop>
        </gradientFill>
      </fill>
    </dxf>
    <dxf>
      <fill>
        <gradientFill degree="45">
          <stop position="0">
            <color theme="0"/>
          </stop>
          <stop position="1">
            <color rgb="FFFF0000"/>
          </stop>
        </gradientFill>
      </fill>
    </dxf>
    <dxf>
      <fill>
        <gradientFill degree="45">
          <stop position="0">
            <color theme="0"/>
          </stop>
          <stop position="1">
            <color rgb="FFFF0000"/>
          </stop>
        </gradientFill>
      </fill>
    </dxf>
    <dxf>
      <fill>
        <gradientFill degree="45">
          <stop position="0">
            <color theme="0"/>
          </stop>
          <stop position="1">
            <color rgb="FFFF0000"/>
          </stop>
        </gradientFill>
      </fill>
    </dxf>
    <dxf>
      <fill>
        <gradientFill degree="45">
          <stop position="0">
            <color theme="0"/>
          </stop>
          <stop position="1">
            <color rgb="FFFF0000"/>
          </stop>
        </gradientFill>
      </fill>
    </dxf>
    <dxf>
      <fill>
        <gradientFill degree="45">
          <stop position="0">
            <color theme="0"/>
          </stop>
          <stop position="1">
            <color rgb="FFFF0000"/>
          </stop>
        </gradientFill>
      </fill>
    </dxf>
    <dxf>
      <fill>
        <patternFill>
          <bgColor rgb="FFFFFF66"/>
        </patternFill>
      </fill>
    </dxf>
    <dxf>
      <fill>
        <patternFill>
          <bgColor rgb="FFFFFFCC"/>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6" tint="0.59996337778862885"/>
        </patternFill>
      </fill>
    </dxf>
    <dxf>
      <fill>
        <patternFill>
          <bgColor rgb="FFFF0000"/>
        </patternFill>
      </fill>
    </dxf>
  </dxfs>
  <tableStyles count="0" defaultTableStyle="TableStyleMedium9" defaultPivotStyle="PivotStyleLight16"/>
  <colors>
    <mruColors>
      <color rgb="FF95F9CC"/>
      <color rgb="FFFFFF99"/>
      <color rgb="FFFFFFCC"/>
      <color rgb="FFFFFF66"/>
      <color rgb="FFDEFE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34"/>
  <sheetViews>
    <sheetView zoomScale="115" zoomScaleNormal="115" workbookViewId="0">
      <pane xSplit="3" ySplit="5" topLeftCell="E6" activePane="bottomRight" state="frozen"/>
      <selection pane="topRight" activeCell="C1" sqref="C1"/>
      <selection pane="bottomLeft" activeCell="A4" sqref="A4"/>
      <selection pane="bottomRight" activeCell="G7" sqref="G7"/>
    </sheetView>
  </sheetViews>
  <sheetFormatPr defaultRowHeight="15" x14ac:dyDescent="0.25"/>
  <cols>
    <col min="1" max="1" width="6.28515625" style="1" customWidth="1"/>
    <col min="2" max="2" width="15.28515625" style="1" customWidth="1"/>
    <col min="3" max="3" width="22.5703125" customWidth="1"/>
    <col min="4" max="4" width="14.140625" customWidth="1"/>
    <col min="5" max="6" width="16.5703125" customWidth="1"/>
    <col min="7" max="7" width="14.140625" customWidth="1"/>
    <col min="8" max="8" width="12.42578125" style="3" customWidth="1"/>
    <col min="9" max="10" width="16.7109375" style="3" customWidth="1"/>
  </cols>
  <sheetData>
    <row r="1" spans="1:11" x14ac:dyDescent="0.25">
      <c r="A1" s="98" t="s">
        <v>18</v>
      </c>
      <c r="B1" s="98"/>
      <c r="C1" s="98"/>
      <c r="D1" s="40" t="s">
        <v>72</v>
      </c>
      <c r="E1" s="40"/>
      <c r="F1" s="40"/>
      <c r="G1" s="40"/>
    </row>
    <row r="3" spans="1:11" ht="15" customHeight="1" x14ac:dyDescent="0.25">
      <c r="A3" s="99" t="s">
        <v>0</v>
      </c>
      <c r="B3" s="95" t="s">
        <v>46</v>
      </c>
      <c r="C3" s="100" t="s">
        <v>47</v>
      </c>
      <c r="D3" s="101" t="s">
        <v>3</v>
      </c>
      <c r="E3" s="95" t="s">
        <v>22</v>
      </c>
      <c r="F3" s="95" t="s">
        <v>25</v>
      </c>
      <c r="G3" s="95" t="s">
        <v>43</v>
      </c>
      <c r="H3" s="95" t="s">
        <v>5</v>
      </c>
      <c r="I3" s="102" t="s">
        <v>1</v>
      </c>
      <c r="J3" s="95" t="s">
        <v>6</v>
      </c>
      <c r="K3" s="95" t="s">
        <v>49</v>
      </c>
    </row>
    <row r="4" spans="1:11" ht="18.75" customHeight="1" x14ac:dyDescent="0.25">
      <c r="A4" s="99"/>
      <c r="B4" s="96"/>
      <c r="C4" s="100"/>
      <c r="D4" s="101"/>
      <c r="E4" s="96"/>
      <c r="F4" s="96"/>
      <c r="G4" s="96"/>
      <c r="H4" s="96"/>
      <c r="I4" s="102"/>
      <c r="J4" s="96"/>
      <c r="K4" s="96"/>
    </row>
    <row r="5" spans="1:11" ht="28.5" customHeight="1" x14ac:dyDescent="0.25">
      <c r="A5" s="99"/>
      <c r="B5" s="97"/>
      <c r="C5" s="100"/>
      <c r="D5" s="101"/>
      <c r="E5" s="97"/>
      <c r="F5" s="97"/>
      <c r="G5" s="97"/>
      <c r="H5" s="97"/>
      <c r="I5" s="102"/>
      <c r="J5" s="97"/>
      <c r="K5" s="97"/>
    </row>
    <row r="6" spans="1:11" x14ac:dyDescent="0.25">
      <c r="A6" s="24">
        <v>1</v>
      </c>
      <c r="B6" s="36" t="s">
        <v>45</v>
      </c>
      <c r="C6" s="25" t="s">
        <v>48</v>
      </c>
      <c r="D6" s="26">
        <v>1234567890123</v>
      </c>
      <c r="E6" s="55" t="s">
        <v>23</v>
      </c>
      <c r="F6" s="56">
        <v>1</v>
      </c>
      <c r="G6" s="56">
        <v>1</v>
      </c>
      <c r="H6" s="13">
        <f>G6*1450</f>
        <v>1450</v>
      </c>
      <c r="I6" s="41">
        <f>ROUNDUP(H6/50,0)</f>
        <v>29</v>
      </c>
      <c r="J6" s="13">
        <v>50</v>
      </c>
      <c r="K6" s="13">
        <v>0</v>
      </c>
    </row>
    <row r="7" spans="1:11" x14ac:dyDescent="0.25">
      <c r="A7" s="30">
        <v>2</v>
      </c>
      <c r="B7" s="31"/>
      <c r="C7" s="31"/>
      <c r="D7" s="32"/>
      <c r="E7" s="55" t="s">
        <v>23</v>
      </c>
      <c r="F7" s="57"/>
      <c r="G7" s="57"/>
      <c r="H7" s="13">
        <f t="shared" ref="H7:H70" si="0">G7*1450</f>
        <v>0</v>
      </c>
      <c r="I7" s="41">
        <f t="shared" ref="I7:I70" si="1">ROUNDUP(H7/50,0)</f>
        <v>0</v>
      </c>
      <c r="J7" s="9">
        <v>50</v>
      </c>
      <c r="K7" s="9">
        <v>0</v>
      </c>
    </row>
    <row r="8" spans="1:11" x14ac:dyDescent="0.25">
      <c r="A8" s="24">
        <v>3</v>
      </c>
      <c r="B8" s="36"/>
      <c r="C8" s="36"/>
      <c r="D8" s="37"/>
      <c r="E8" s="55" t="s">
        <v>23</v>
      </c>
      <c r="F8" s="56"/>
      <c r="G8" s="57"/>
      <c r="H8" s="13">
        <f t="shared" si="0"/>
        <v>0</v>
      </c>
      <c r="I8" s="41">
        <f t="shared" si="1"/>
        <v>0</v>
      </c>
      <c r="J8" s="9">
        <v>50</v>
      </c>
      <c r="K8" s="9">
        <v>0</v>
      </c>
    </row>
    <row r="9" spans="1:11" x14ac:dyDescent="0.25">
      <c r="A9" s="30">
        <v>4</v>
      </c>
      <c r="B9" s="31"/>
      <c r="C9" s="31"/>
      <c r="D9" s="32"/>
      <c r="E9" s="55" t="s">
        <v>23</v>
      </c>
      <c r="F9" s="57"/>
      <c r="G9" s="57"/>
      <c r="H9" s="13">
        <f t="shared" si="0"/>
        <v>0</v>
      </c>
      <c r="I9" s="41">
        <f t="shared" si="1"/>
        <v>0</v>
      </c>
      <c r="J9" s="9">
        <v>50</v>
      </c>
      <c r="K9" s="9">
        <v>0</v>
      </c>
    </row>
    <row r="10" spans="1:11" x14ac:dyDescent="0.25">
      <c r="A10" s="24">
        <v>5</v>
      </c>
      <c r="B10" s="36"/>
      <c r="C10" s="36"/>
      <c r="D10" s="38"/>
      <c r="E10" s="55" t="s">
        <v>23</v>
      </c>
      <c r="F10" s="56"/>
      <c r="G10" s="56"/>
      <c r="H10" s="13">
        <f t="shared" si="0"/>
        <v>0</v>
      </c>
      <c r="I10" s="41">
        <f t="shared" si="1"/>
        <v>0</v>
      </c>
      <c r="J10" s="9">
        <v>50</v>
      </c>
      <c r="K10" s="9">
        <v>0</v>
      </c>
    </row>
    <row r="11" spans="1:11" x14ac:dyDescent="0.25">
      <c r="A11" s="30">
        <v>6</v>
      </c>
      <c r="B11" s="31"/>
      <c r="C11" s="31"/>
      <c r="D11" s="32"/>
      <c r="E11" s="55" t="s">
        <v>23</v>
      </c>
      <c r="F11" s="57"/>
      <c r="G11" s="57"/>
      <c r="H11" s="13">
        <f t="shared" si="0"/>
        <v>0</v>
      </c>
      <c r="I11" s="41">
        <f t="shared" si="1"/>
        <v>0</v>
      </c>
      <c r="J11" s="9">
        <v>50</v>
      </c>
      <c r="K11" s="9">
        <v>0</v>
      </c>
    </row>
    <row r="12" spans="1:11" x14ac:dyDescent="0.25">
      <c r="A12" s="24">
        <v>7</v>
      </c>
      <c r="B12" s="36"/>
      <c r="C12" s="36"/>
      <c r="D12" s="37"/>
      <c r="E12" s="55" t="s">
        <v>23</v>
      </c>
      <c r="F12" s="56"/>
      <c r="G12" s="56"/>
      <c r="H12" s="13">
        <f t="shared" si="0"/>
        <v>0</v>
      </c>
      <c r="I12" s="41">
        <f t="shared" si="1"/>
        <v>0</v>
      </c>
      <c r="J12" s="9">
        <v>50</v>
      </c>
      <c r="K12" s="9">
        <v>0</v>
      </c>
    </row>
    <row r="13" spans="1:11" x14ac:dyDescent="0.25">
      <c r="A13" s="30">
        <v>8</v>
      </c>
      <c r="B13" s="31"/>
      <c r="C13" s="31"/>
      <c r="D13" s="32"/>
      <c r="E13" s="55" t="s">
        <v>23</v>
      </c>
      <c r="F13" s="57"/>
      <c r="G13" s="57"/>
      <c r="H13" s="13">
        <f>G13*1450</f>
        <v>0</v>
      </c>
      <c r="I13" s="41">
        <f t="shared" si="1"/>
        <v>0</v>
      </c>
      <c r="J13" s="9">
        <v>50</v>
      </c>
      <c r="K13" s="9">
        <v>0</v>
      </c>
    </row>
    <row r="14" spans="1:11" x14ac:dyDescent="0.25">
      <c r="A14" s="24">
        <v>9</v>
      </c>
      <c r="B14" s="36"/>
      <c r="C14" s="36"/>
      <c r="D14" s="37"/>
      <c r="E14" s="55" t="s">
        <v>23</v>
      </c>
      <c r="F14" s="56"/>
      <c r="G14" s="56"/>
      <c r="H14" s="13">
        <f t="shared" si="0"/>
        <v>0</v>
      </c>
      <c r="I14" s="41">
        <f t="shared" si="1"/>
        <v>0</v>
      </c>
      <c r="J14" s="9">
        <v>50</v>
      </c>
      <c r="K14" s="9">
        <v>0</v>
      </c>
    </row>
    <row r="15" spans="1:11" x14ac:dyDescent="0.25">
      <c r="A15" s="30">
        <v>10</v>
      </c>
      <c r="B15" s="31"/>
      <c r="C15" s="31"/>
      <c r="D15" s="32"/>
      <c r="E15" s="55" t="s">
        <v>23</v>
      </c>
      <c r="F15" s="57"/>
      <c r="G15" s="57"/>
      <c r="H15" s="13">
        <f t="shared" si="0"/>
        <v>0</v>
      </c>
      <c r="I15" s="41">
        <f t="shared" si="1"/>
        <v>0</v>
      </c>
      <c r="J15" s="9">
        <v>50</v>
      </c>
      <c r="K15" s="9">
        <v>0</v>
      </c>
    </row>
    <row r="16" spans="1:11" x14ac:dyDescent="0.25">
      <c r="A16" s="24">
        <v>11</v>
      </c>
      <c r="B16" s="36"/>
      <c r="C16" s="36"/>
      <c r="D16" s="37"/>
      <c r="E16" s="55" t="s">
        <v>23</v>
      </c>
      <c r="F16" s="56"/>
      <c r="G16" s="56"/>
      <c r="H16" s="13">
        <f t="shared" si="0"/>
        <v>0</v>
      </c>
      <c r="I16" s="41">
        <f t="shared" si="1"/>
        <v>0</v>
      </c>
      <c r="J16" s="9">
        <v>50</v>
      </c>
      <c r="K16" s="9">
        <v>0</v>
      </c>
    </row>
    <row r="17" spans="1:11" x14ac:dyDescent="0.25">
      <c r="A17" s="30">
        <v>12</v>
      </c>
      <c r="B17" s="31"/>
      <c r="C17" s="31"/>
      <c r="D17" s="32"/>
      <c r="E17" s="55" t="s">
        <v>23</v>
      </c>
      <c r="F17" s="57"/>
      <c r="G17" s="57"/>
      <c r="H17" s="13">
        <f t="shared" si="0"/>
        <v>0</v>
      </c>
      <c r="I17" s="41">
        <f t="shared" si="1"/>
        <v>0</v>
      </c>
      <c r="J17" s="9">
        <v>50</v>
      </c>
      <c r="K17" s="9">
        <v>0</v>
      </c>
    </row>
    <row r="18" spans="1:11" x14ac:dyDescent="0.25">
      <c r="A18" s="24">
        <v>13</v>
      </c>
      <c r="B18" s="36"/>
      <c r="C18" s="36"/>
      <c r="D18" s="37"/>
      <c r="E18" s="55" t="s">
        <v>23</v>
      </c>
      <c r="F18" s="56"/>
      <c r="G18" s="56"/>
      <c r="H18" s="13">
        <f t="shared" si="0"/>
        <v>0</v>
      </c>
      <c r="I18" s="41">
        <f t="shared" si="1"/>
        <v>0</v>
      </c>
      <c r="J18" s="9">
        <v>50</v>
      </c>
      <c r="K18" s="9">
        <v>0</v>
      </c>
    </row>
    <row r="19" spans="1:11" x14ac:dyDescent="0.25">
      <c r="A19" s="30">
        <v>14</v>
      </c>
      <c r="B19" s="31"/>
      <c r="C19" s="31"/>
      <c r="D19" s="32"/>
      <c r="E19" s="55" t="s">
        <v>23</v>
      </c>
      <c r="F19" s="57"/>
      <c r="G19" s="57"/>
      <c r="H19" s="13">
        <f t="shared" si="0"/>
        <v>0</v>
      </c>
      <c r="I19" s="41">
        <f t="shared" si="1"/>
        <v>0</v>
      </c>
      <c r="J19" s="9">
        <v>50</v>
      </c>
      <c r="K19" s="9">
        <v>0</v>
      </c>
    </row>
    <row r="20" spans="1:11" x14ac:dyDescent="0.25">
      <c r="A20" s="24">
        <v>15</v>
      </c>
      <c r="B20" s="36"/>
      <c r="C20" s="36"/>
      <c r="D20" s="37"/>
      <c r="E20" s="55" t="s">
        <v>23</v>
      </c>
      <c r="F20" s="56"/>
      <c r="G20" s="56"/>
      <c r="H20" s="13">
        <f t="shared" si="0"/>
        <v>0</v>
      </c>
      <c r="I20" s="41">
        <f t="shared" si="1"/>
        <v>0</v>
      </c>
      <c r="J20" s="9">
        <v>50</v>
      </c>
      <c r="K20" s="9">
        <v>0</v>
      </c>
    </row>
    <row r="21" spans="1:11" x14ac:dyDescent="0.25">
      <c r="A21" s="30">
        <v>16</v>
      </c>
      <c r="B21" s="31"/>
      <c r="C21" s="31"/>
      <c r="D21" s="32"/>
      <c r="E21" s="55" t="s">
        <v>23</v>
      </c>
      <c r="F21" s="57"/>
      <c r="G21" s="57"/>
      <c r="H21" s="13">
        <f t="shared" si="0"/>
        <v>0</v>
      </c>
      <c r="I21" s="41">
        <f t="shared" si="1"/>
        <v>0</v>
      </c>
      <c r="J21" s="9">
        <v>50</v>
      </c>
      <c r="K21" s="9">
        <v>0</v>
      </c>
    </row>
    <row r="22" spans="1:11" x14ac:dyDescent="0.25">
      <c r="A22" s="24">
        <v>17</v>
      </c>
      <c r="B22" s="36"/>
      <c r="C22" s="36"/>
      <c r="D22" s="37"/>
      <c r="E22" s="55" t="s">
        <v>23</v>
      </c>
      <c r="F22" s="56"/>
      <c r="G22" s="56"/>
      <c r="H22" s="13">
        <f t="shared" si="0"/>
        <v>0</v>
      </c>
      <c r="I22" s="41">
        <f t="shared" si="1"/>
        <v>0</v>
      </c>
      <c r="J22" s="9">
        <v>50</v>
      </c>
      <c r="K22" s="9">
        <v>0</v>
      </c>
    </row>
    <row r="23" spans="1:11" x14ac:dyDescent="0.25">
      <c r="A23" s="30">
        <v>18</v>
      </c>
      <c r="B23" s="31"/>
      <c r="C23" s="31"/>
      <c r="D23" s="32"/>
      <c r="E23" s="55" t="s">
        <v>23</v>
      </c>
      <c r="F23" s="57"/>
      <c r="G23" s="57"/>
      <c r="H23" s="13">
        <f t="shared" si="0"/>
        <v>0</v>
      </c>
      <c r="I23" s="41">
        <f t="shared" si="1"/>
        <v>0</v>
      </c>
      <c r="J23" s="9">
        <v>50</v>
      </c>
      <c r="K23" s="9">
        <v>0</v>
      </c>
    </row>
    <row r="24" spans="1:11" x14ac:dyDescent="0.25">
      <c r="A24" s="24">
        <v>19</v>
      </c>
      <c r="B24" s="36"/>
      <c r="C24" s="36"/>
      <c r="D24" s="37"/>
      <c r="E24" s="55" t="s">
        <v>23</v>
      </c>
      <c r="F24" s="56"/>
      <c r="G24" s="56"/>
      <c r="H24" s="13">
        <f t="shared" si="0"/>
        <v>0</v>
      </c>
      <c r="I24" s="41">
        <f t="shared" si="1"/>
        <v>0</v>
      </c>
      <c r="J24" s="9">
        <v>50</v>
      </c>
      <c r="K24" s="9">
        <v>0</v>
      </c>
    </row>
    <row r="25" spans="1:11" x14ac:dyDescent="0.25">
      <c r="A25" s="30">
        <v>20</v>
      </c>
      <c r="B25" s="31"/>
      <c r="C25" s="31"/>
      <c r="D25" s="32"/>
      <c r="E25" s="55" t="s">
        <v>23</v>
      </c>
      <c r="F25" s="57"/>
      <c r="G25" s="57"/>
      <c r="H25" s="13">
        <f t="shared" si="0"/>
        <v>0</v>
      </c>
      <c r="I25" s="41">
        <f t="shared" si="1"/>
        <v>0</v>
      </c>
      <c r="J25" s="9">
        <v>50</v>
      </c>
      <c r="K25" s="9">
        <v>0</v>
      </c>
    </row>
    <row r="26" spans="1:11" x14ac:dyDescent="0.25">
      <c r="A26" s="24">
        <v>21</v>
      </c>
      <c r="B26" s="36"/>
      <c r="C26" s="36"/>
      <c r="D26" s="37"/>
      <c r="E26" s="55" t="s">
        <v>23</v>
      </c>
      <c r="F26" s="56"/>
      <c r="G26" s="56"/>
      <c r="H26" s="13">
        <f t="shared" si="0"/>
        <v>0</v>
      </c>
      <c r="I26" s="41">
        <f t="shared" si="1"/>
        <v>0</v>
      </c>
      <c r="J26" s="9">
        <v>50</v>
      </c>
      <c r="K26" s="9">
        <v>0</v>
      </c>
    </row>
    <row r="27" spans="1:11" x14ac:dyDescent="0.25">
      <c r="A27" s="30">
        <v>22</v>
      </c>
      <c r="B27" s="31"/>
      <c r="C27" s="31"/>
      <c r="D27" s="32"/>
      <c r="E27" s="55" t="s">
        <v>23</v>
      </c>
      <c r="F27" s="57"/>
      <c r="G27" s="57"/>
      <c r="H27" s="13">
        <f t="shared" si="0"/>
        <v>0</v>
      </c>
      <c r="I27" s="41">
        <f t="shared" si="1"/>
        <v>0</v>
      </c>
      <c r="J27" s="9">
        <v>50</v>
      </c>
      <c r="K27" s="9">
        <v>0</v>
      </c>
    </row>
    <row r="28" spans="1:11" x14ac:dyDescent="0.25">
      <c r="A28" s="24">
        <v>23</v>
      </c>
      <c r="B28" s="36"/>
      <c r="C28" s="36"/>
      <c r="D28" s="37"/>
      <c r="E28" s="55" t="s">
        <v>23</v>
      </c>
      <c r="F28" s="56"/>
      <c r="G28" s="56"/>
      <c r="H28" s="13">
        <f t="shared" si="0"/>
        <v>0</v>
      </c>
      <c r="I28" s="41">
        <f t="shared" si="1"/>
        <v>0</v>
      </c>
      <c r="J28" s="9">
        <v>50</v>
      </c>
      <c r="K28" s="9">
        <v>0</v>
      </c>
    </row>
    <row r="29" spans="1:11" x14ac:dyDescent="0.25">
      <c r="A29" s="30">
        <v>24</v>
      </c>
      <c r="B29" s="31"/>
      <c r="C29" s="31"/>
      <c r="D29" s="32"/>
      <c r="E29" s="55" t="s">
        <v>23</v>
      </c>
      <c r="F29" s="57"/>
      <c r="G29" s="57"/>
      <c r="H29" s="13">
        <f t="shared" si="0"/>
        <v>0</v>
      </c>
      <c r="I29" s="41">
        <f t="shared" si="1"/>
        <v>0</v>
      </c>
      <c r="J29" s="9">
        <v>50</v>
      </c>
      <c r="K29" s="9">
        <v>0</v>
      </c>
    </row>
    <row r="30" spans="1:11" x14ac:dyDescent="0.25">
      <c r="A30" s="24">
        <v>25</v>
      </c>
      <c r="B30" s="36"/>
      <c r="C30" s="36"/>
      <c r="D30" s="37"/>
      <c r="E30" s="55" t="s">
        <v>23</v>
      </c>
      <c r="F30" s="56"/>
      <c r="G30" s="56"/>
      <c r="H30" s="13">
        <f t="shared" si="0"/>
        <v>0</v>
      </c>
      <c r="I30" s="41">
        <f t="shared" si="1"/>
        <v>0</v>
      </c>
      <c r="J30" s="9">
        <v>50</v>
      </c>
      <c r="K30" s="9">
        <v>0</v>
      </c>
    </row>
    <row r="31" spans="1:11" x14ac:dyDescent="0.25">
      <c r="A31" s="30">
        <v>26</v>
      </c>
      <c r="B31" s="31"/>
      <c r="C31" s="31"/>
      <c r="D31" s="32"/>
      <c r="E31" s="55" t="s">
        <v>23</v>
      </c>
      <c r="F31" s="57"/>
      <c r="G31" s="57"/>
      <c r="H31" s="13">
        <f t="shared" si="0"/>
        <v>0</v>
      </c>
      <c r="I31" s="41">
        <f t="shared" si="1"/>
        <v>0</v>
      </c>
      <c r="J31" s="9">
        <v>50</v>
      </c>
      <c r="K31" s="9">
        <v>0</v>
      </c>
    </row>
    <row r="32" spans="1:11" x14ac:dyDescent="0.25">
      <c r="A32" s="24">
        <v>27</v>
      </c>
      <c r="B32" s="36"/>
      <c r="C32" s="36"/>
      <c r="D32" s="37"/>
      <c r="E32" s="55" t="s">
        <v>23</v>
      </c>
      <c r="F32" s="56"/>
      <c r="G32" s="56"/>
      <c r="H32" s="13">
        <f t="shared" si="0"/>
        <v>0</v>
      </c>
      <c r="I32" s="41">
        <f t="shared" si="1"/>
        <v>0</v>
      </c>
      <c r="J32" s="9">
        <v>50</v>
      </c>
      <c r="K32" s="9">
        <v>0</v>
      </c>
    </row>
    <row r="33" spans="1:11" x14ac:dyDescent="0.25">
      <c r="A33" s="30">
        <v>28</v>
      </c>
      <c r="B33" s="31"/>
      <c r="C33" s="31"/>
      <c r="D33" s="32"/>
      <c r="E33" s="55" t="s">
        <v>23</v>
      </c>
      <c r="F33" s="57"/>
      <c r="G33" s="57"/>
      <c r="H33" s="13">
        <f t="shared" si="0"/>
        <v>0</v>
      </c>
      <c r="I33" s="41">
        <f t="shared" si="1"/>
        <v>0</v>
      </c>
      <c r="J33" s="9">
        <v>50</v>
      </c>
      <c r="K33" s="9">
        <v>0</v>
      </c>
    </row>
    <row r="34" spans="1:11" x14ac:dyDescent="0.25">
      <c r="A34" s="24">
        <v>29</v>
      </c>
      <c r="B34" s="36"/>
      <c r="C34" s="36"/>
      <c r="D34" s="37"/>
      <c r="E34" s="55" t="s">
        <v>23</v>
      </c>
      <c r="F34" s="56"/>
      <c r="G34" s="56"/>
      <c r="H34" s="13">
        <f t="shared" si="0"/>
        <v>0</v>
      </c>
      <c r="I34" s="41">
        <f t="shared" si="1"/>
        <v>0</v>
      </c>
      <c r="J34" s="9">
        <v>50</v>
      </c>
      <c r="K34" s="9">
        <v>0</v>
      </c>
    </row>
    <row r="35" spans="1:11" x14ac:dyDescent="0.25">
      <c r="A35" s="30">
        <v>30</v>
      </c>
      <c r="B35" s="31"/>
      <c r="C35" s="31"/>
      <c r="D35" s="32"/>
      <c r="E35" s="55" t="s">
        <v>23</v>
      </c>
      <c r="F35" s="57"/>
      <c r="G35" s="57"/>
      <c r="H35" s="13">
        <f t="shared" si="0"/>
        <v>0</v>
      </c>
      <c r="I35" s="41">
        <f t="shared" si="1"/>
        <v>0</v>
      </c>
      <c r="J35" s="9">
        <v>50</v>
      </c>
      <c r="K35" s="9">
        <v>0</v>
      </c>
    </row>
    <row r="36" spans="1:11" x14ac:dyDescent="0.25">
      <c r="A36" s="24">
        <v>31</v>
      </c>
      <c r="B36" s="36"/>
      <c r="C36" s="36"/>
      <c r="D36" s="37"/>
      <c r="E36" s="55" t="s">
        <v>23</v>
      </c>
      <c r="F36" s="56"/>
      <c r="G36" s="56"/>
      <c r="H36" s="13">
        <f t="shared" si="0"/>
        <v>0</v>
      </c>
      <c r="I36" s="41">
        <f t="shared" si="1"/>
        <v>0</v>
      </c>
      <c r="J36" s="9">
        <v>50</v>
      </c>
      <c r="K36" s="9">
        <v>0</v>
      </c>
    </row>
    <row r="37" spans="1:11" x14ac:dyDescent="0.25">
      <c r="A37" s="30">
        <v>32</v>
      </c>
      <c r="B37" s="31"/>
      <c r="C37" s="31"/>
      <c r="D37" s="32"/>
      <c r="E37" s="55" t="s">
        <v>23</v>
      </c>
      <c r="F37" s="57"/>
      <c r="G37" s="57"/>
      <c r="H37" s="13">
        <f t="shared" si="0"/>
        <v>0</v>
      </c>
      <c r="I37" s="41">
        <f t="shared" si="1"/>
        <v>0</v>
      </c>
      <c r="J37" s="9">
        <v>50</v>
      </c>
      <c r="K37" s="9">
        <v>0</v>
      </c>
    </row>
    <row r="38" spans="1:11" x14ac:dyDescent="0.25">
      <c r="A38" s="24">
        <v>33</v>
      </c>
      <c r="B38" s="36"/>
      <c r="C38" s="36"/>
      <c r="D38" s="37"/>
      <c r="E38" s="55" t="s">
        <v>23</v>
      </c>
      <c r="F38" s="56"/>
      <c r="G38" s="56"/>
      <c r="H38" s="13">
        <f t="shared" si="0"/>
        <v>0</v>
      </c>
      <c r="I38" s="41">
        <f t="shared" si="1"/>
        <v>0</v>
      </c>
      <c r="J38" s="9">
        <v>50</v>
      </c>
      <c r="K38" s="9">
        <v>0</v>
      </c>
    </row>
    <row r="39" spans="1:11" x14ac:dyDescent="0.25">
      <c r="A39" s="30">
        <v>34</v>
      </c>
      <c r="B39" s="31"/>
      <c r="C39" s="31"/>
      <c r="D39" s="32"/>
      <c r="E39" s="55" t="s">
        <v>23</v>
      </c>
      <c r="F39" s="57"/>
      <c r="G39" s="57"/>
      <c r="H39" s="13">
        <f t="shared" si="0"/>
        <v>0</v>
      </c>
      <c r="I39" s="41">
        <f t="shared" si="1"/>
        <v>0</v>
      </c>
      <c r="J39" s="9">
        <v>50</v>
      </c>
      <c r="K39" s="9">
        <v>0</v>
      </c>
    </row>
    <row r="40" spans="1:11" x14ac:dyDescent="0.25">
      <c r="A40" s="24">
        <v>35</v>
      </c>
      <c r="B40" s="36"/>
      <c r="C40" s="36"/>
      <c r="D40" s="37"/>
      <c r="E40" s="55" t="s">
        <v>23</v>
      </c>
      <c r="F40" s="56"/>
      <c r="G40" s="56"/>
      <c r="H40" s="13">
        <f t="shared" si="0"/>
        <v>0</v>
      </c>
      <c r="I40" s="41">
        <f t="shared" si="1"/>
        <v>0</v>
      </c>
      <c r="J40" s="9">
        <v>50</v>
      </c>
      <c r="K40" s="9">
        <v>0</v>
      </c>
    </row>
    <row r="41" spans="1:11" x14ac:dyDescent="0.25">
      <c r="A41" s="30">
        <v>36</v>
      </c>
      <c r="B41" s="31"/>
      <c r="C41" s="31"/>
      <c r="D41" s="32"/>
      <c r="E41" s="55" t="s">
        <v>23</v>
      </c>
      <c r="F41" s="57"/>
      <c r="G41" s="57"/>
      <c r="H41" s="13">
        <f t="shared" si="0"/>
        <v>0</v>
      </c>
      <c r="I41" s="41">
        <f t="shared" si="1"/>
        <v>0</v>
      </c>
      <c r="J41" s="9">
        <v>50</v>
      </c>
      <c r="K41" s="9">
        <v>0</v>
      </c>
    </row>
    <row r="42" spans="1:11" x14ac:dyDescent="0.25">
      <c r="A42" s="24">
        <v>37</v>
      </c>
      <c r="B42" s="36"/>
      <c r="C42" s="39"/>
      <c r="D42" s="37"/>
      <c r="E42" s="55" t="s">
        <v>23</v>
      </c>
      <c r="F42" s="56"/>
      <c r="G42" s="56"/>
      <c r="H42" s="13">
        <f t="shared" si="0"/>
        <v>0</v>
      </c>
      <c r="I42" s="41">
        <f t="shared" si="1"/>
        <v>0</v>
      </c>
      <c r="J42" s="9">
        <v>50</v>
      </c>
      <c r="K42" s="9">
        <v>0</v>
      </c>
    </row>
    <row r="43" spans="1:11" x14ac:dyDescent="0.25">
      <c r="A43" s="30">
        <v>38</v>
      </c>
      <c r="B43" s="31"/>
      <c r="C43" s="44"/>
      <c r="D43" s="32"/>
      <c r="E43" s="55" t="s">
        <v>23</v>
      </c>
      <c r="F43" s="57"/>
      <c r="G43" s="57"/>
      <c r="H43" s="13">
        <f t="shared" si="0"/>
        <v>0</v>
      </c>
      <c r="I43" s="41">
        <f t="shared" si="1"/>
        <v>0</v>
      </c>
      <c r="J43" s="9">
        <v>50</v>
      </c>
      <c r="K43" s="9">
        <v>0</v>
      </c>
    </row>
    <row r="44" spans="1:11" x14ac:dyDescent="0.25">
      <c r="A44" s="24">
        <v>39</v>
      </c>
      <c r="B44" s="36"/>
      <c r="C44" s="39"/>
      <c r="D44" s="37"/>
      <c r="E44" s="55" t="s">
        <v>23</v>
      </c>
      <c r="F44" s="56"/>
      <c r="G44" s="56"/>
      <c r="H44" s="13">
        <f t="shared" si="0"/>
        <v>0</v>
      </c>
      <c r="I44" s="41">
        <f t="shared" si="1"/>
        <v>0</v>
      </c>
      <c r="J44" s="9">
        <v>50</v>
      </c>
      <c r="K44" s="9">
        <v>0</v>
      </c>
    </row>
    <row r="45" spans="1:11" x14ac:dyDescent="0.25">
      <c r="A45" s="30">
        <v>40</v>
      </c>
      <c r="B45" s="31"/>
      <c r="C45" s="44"/>
      <c r="D45" s="32"/>
      <c r="E45" s="55" t="s">
        <v>23</v>
      </c>
      <c r="F45" s="57"/>
      <c r="G45" s="57"/>
      <c r="H45" s="13">
        <f t="shared" si="0"/>
        <v>0</v>
      </c>
      <c r="I45" s="41">
        <f t="shared" si="1"/>
        <v>0</v>
      </c>
      <c r="J45" s="9">
        <v>50</v>
      </c>
      <c r="K45" s="9">
        <v>0</v>
      </c>
    </row>
    <row r="46" spans="1:11" x14ac:dyDescent="0.25">
      <c r="A46" s="24">
        <v>41</v>
      </c>
      <c r="B46" s="36"/>
      <c r="C46" s="39"/>
      <c r="D46" s="37"/>
      <c r="E46" s="55" t="s">
        <v>23</v>
      </c>
      <c r="F46" s="56"/>
      <c r="G46" s="56"/>
      <c r="H46" s="13">
        <f t="shared" si="0"/>
        <v>0</v>
      </c>
      <c r="I46" s="41">
        <f t="shared" si="1"/>
        <v>0</v>
      </c>
      <c r="J46" s="9">
        <v>50</v>
      </c>
      <c r="K46" s="9">
        <v>0</v>
      </c>
    </row>
    <row r="47" spans="1:11" x14ac:dyDescent="0.25">
      <c r="A47" s="30">
        <v>42</v>
      </c>
      <c r="B47" s="31"/>
      <c r="C47" s="44"/>
      <c r="D47" s="32"/>
      <c r="E47" s="55" t="s">
        <v>23</v>
      </c>
      <c r="F47" s="57"/>
      <c r="G47" s="57"/>
      <c r="H47" s="13">
        <f t="shared" si="0"/>
        <v>0</v>
      </c>
      <c r="I47" s="41">
        <f t="shared" si="1"/>
        <v>0</v>
      </c>
      <c r="J47" s="9">
        <v>50</v>
      </c>
      <c r="K47" s="9">
        <v>0</v>
      </c>
    </row>
    <row r="48" spans="1:11" x14ac:dyDescent="0.25">
      <c r="A48" s="24">
        <v>43</v>
      </c>
      <c r="B48" s="36"/>
      <c r="C48" s="39"/>
      <c r="D48" s="37"/>
      <c r="E48" s="55" t="s">
        <v>23</v>
      </c>
      <c r="F48" s="56"/>
      <c r="G48" s="56"/>
      <c r="H48" s="13">
        <f t="shared" si="0"/>
        <v>0</v>
      </c>
      <c r="I48" s="41">
        <f t="shared" si="1"/>
        <v>0</v>
      </c>
      <c r="J48" s="9">
        <v>50</v>
      </c>
      <c r="K48" s="9">
        <v>0</v>
      </c>
    </row>
    <row r="49" spans="1:11" x14ac:dyDescent="0.25">
      <c r="A49" s="30">
        <v>44</v>
      </c>
      <c r="B49" s="31"/>
      <c r="C49" s="31"/>
      <c r="D49" s="32"/>
      <c r="E49" s="55" t="s">
        <v>23</v>
      </c>
      <c r="F49" s="57"/>
      <c r="G49" s="57"/>
      <c r="H49" s="13">
        <f t="shared" si="0"/>
        <v>0</v>
      </c>
      <c r="I49" s="41">
        <f t="shared" si="1"/>
        <v>0</v>
      </c>
      <c r="J49" s="9">
        <v>50</v>
      </c>
      <c r="K49" s="9">
        <v>0</v>
      </c>
    </row>
    <row r="50" spans="1:11" x14ac:dyDescent="0.25">
      <c r="A50" s="24">
        <v>45</v>
      </c>
      <c r="B50" s="36"/>
      <c r="C50" s="36"/>
      <c r="D50" s="37"/>
      <c r="E50" s="55" t="s">
        <v>23</v>
      </c>
      <c r="F50" s="56"/>
      <c r="G50" s="56"/>
      <c r="H50" s="13">
        <f t="shared" si="0"/>
        <v>0</v>
      </c>
      <c r="I50" s="41">
        <f t="shared" si="1"/>
        <v>0</v>
      </c>
      <c r="J50" s="9">
        <v>50</v>
      </c>
      <c r="K50" s="9">
        <v>0</v>
      </c>
    </row>
    <row r="51" spans="1:11" x14ac:dyDescent="0.25">
      <c r="A51" s="30">
        <v>46</v>
      </c>
      <c r="B51" s="31"/>
      <c r="C51" s="31"/>
      <c r="D51" s="32"/>
      <c r="E51" s="55" t="s">
        <v>23</v>
      </c>
      <c r="F51" s="57"/>
      <c r="G51" s="57"/>
      <c r="H51" s="13">
        <f t="shared" si="0"/>
        <v>0</v>
      </c>
      <c r="I51" s="41">
        <f t="shared" si="1"/>
        <v>0</v>
      </c>
      <c r="J51" s="9">
        <v>50</v>
      </c>
      <c r="K51" s="9">
        <v>0</v>
      </c>
    </row>
    <row r="52" spans="1:11" x14ac:dyDescent="0.25">
      <c r="A52" s="24">
        <v>47</v>
      </c>
      <c r="B52" s="36"/>
      <c r="C52" s="36"/>
      <c r="D52" s="37"/>
      <c r="E52" s="55" t="s">
        <v>23</v>
      </c>
      <c r="F52" s="56"/>
      <c r="G52" s="56"/>
      <c r="H52" s="13">
        <f t="shared" si="0"/>
        <v>0</v>
      </c>
      <c r="I52" s="41">
        <f t="shared" si="1"/>
        <v>0</v>
      </c>
      <c r="J52" s="9">
        <v>50</v>
      </c>
      <c r="K52" s="9">
        <v>0</v>
      </c>
    </row>
    <row r="53" spans="1:11" x14ac:dyDescent="0.25">
      <c r="A53" s="30">
        <v>48</v>
      </c>
      <c r="B53" s="31"/>
      <c r="C53" s="31"/>
      <c r="D53" s="32"/>
      <c r="E53" s="55" t="s">
        <v>23</v>
      </c>
      <c r="F53" s="57"/>
      <c r="G53" s="57"/>
      <c r="H53" s="13">
        <f t="shared" si="0"/>
        <v>0</v>
      </c>
      <c r="I53" s="41">
        <f t="shared" si="1"/>
        <v>0</v>
      </c>
      <c r="J53" s="9">
        <v>50</v>
      </c>
      <c r="K53" s="9">
        <v>0</v>
      </c>
    </row>
    <row r="54" spans="1:11" x14ac:dyDescent="0.25">
      <c r="A54" s="24">
        <v>49</v>
      </c>
      <c r="B54" s="36"/>
      <c r="C54" s="36"/>
      <c r="D54" s="37"/>
      <c r="E54" s="55" t="s">
        <v>23</v>
      </c>
      <c r="F54" s="56"/>
      <c r="G54" s="56"/>
      <c r="H54" s="13">
        <f t="shared" si="0"/>
        <v>0</v>
      </c>
      <c r="I54" s="41">
        <f t="shared" si="1"/>
        <v>0</v>
      </c>
      <c r="J54" s="9">
        <v>50</v>
      </c>
      <c r="K54" s="9">
        <v>0</v>
      </c>
    </row>
    <row r="55" spans="1:11" x14ac:dyDescent="0.25">
      <c r="A55" s="30">
        <v>50</v>
      </c>
      <c r="B55" s="31"/>
      <c r="C55" s="31"/>
      <c r="D55" s="32"/>
      <c r="E55" s="55" t="s">
        <v>23</v>
      </c>
      <c r="F55" s="57"/>
      <c r="G55" s="57"/>
      <c r="H55" s="13">
        <f t="shared" si="0"/>
        <v>0</v>
      </c>
      <c r="I55" s="41">
        <f t="shared" si="1"/>
        <v>0</v>
      </c>
      <c r="J55" s="9">
        <v>50</v>
      </c>
      <c r="K55" s="9">
        <v>0</v>
      </c>
    </row>
    <row r="56" spans="1:11" x14ac:dyDescent="0.25">
      <c r="A56" s="24">
        <v>51</v>
      </c>
      <c r="B56" s="36"/>
      <c r="C56" s="36"/>
      <c r="D56" s="37"/>
      <c r="E56" s="55" t="s">
        <v>23</v>
      </c>
      <c r="F56" s="56"/>
      <c r="G56" s="56"/>
      <c r="H56" s="13">
        <f t="shared" si="0"/>
        <v>0</v>
      </c>
      <c r="I56" s="41">
        <f t="shared" si="1"/>
        <v>0</v>
      </c>
      <c r="J56" s="9">
        <v>50</v>
      </c>
      <c r="K56" s="9">
        <v>0</v>
      </c>
    </row>
    <row r="57" spans="1:11" x14ac:dyDescent="0.25">
      <c r="A57" s="30">
        <v>52</v>
      </c>
      <c r="B57" s="31"/>
      <c r="C57" s="31"/>
      <c r="D57" s="32"/>
      <c r="E57" s="55" t="s">
        <v>23</v>
      </c>
      <c r="F57" s="57"/>
      <c r="G57" s="57"/>
      <c r="H57" s="13">
        <f t="shared" si="0"/>
        <v>0</v>
      </c>
      <c r="I57" s="41">
        <f t="shared" si="1"/>
        <v>0</v>
      </c>
      <c r="J57" s="9">
        <v>50</v>
      </c>
      <c r="K57" s="9">
        <v>0</v>
      </c>
    </row>
    <row r="58" spans="1:11" x14ac:dyDescent="0.25">
      <c r="A58" s="24">
        <v>53</v>
      </c>
      <c r="B58" s="36"/>
      <c r="C58" s="36"/>
      <c r="D58" s="37"/>
      <c r="E58" s="55" t="s">
        <v>23</v>
      </c>
      <c r="F58" s="56"/>
      <c r="G58" s="56"/>
      <c r="H58" s="13">
        <f t="shared" si="0"/>
        <v>0</v>
      </c>
      <c r="I58" s="41">
        <f t="shared" si="1"/>
        <v>0</v>
      </c>
      <c r="J58" s="9">
        <v>50</v>
      </c>
      <c r="K58" s="9">
        <v>0</v>
      </c>
    </row>
    <row r="59" spans="1:11" x14ac:dyDescent="0.25">
      <c r="A59" s="30">
        <v>54</v>
      </c>
      <c r="B59" s="31"/>
      <c r="C59" s="31"/>
      <c r="D59" s="32"/>
      <c r="E59" s="55" t="s">
        <v>23</v>
      </c>
      <c r="F59" s="57"/>
      <c r="G59" s="57"/>
      <c r="H59" s="13">
        <f t="shared" si="0"/>
        <v>0</v>
      </c>
      <c r="I59" s="41">
        <f t="shared" si="1"/>
        <v>0</v>
      </c>
      <c r="J59" s="9">
        <v>50</v>
      </c>
      <c r="K59" s="9">
        <v>0</v>
      </c>
    </row>
    <row r="60" spans="1:11" x14ac:dyDescent="0.25">
      <c r="A60" s="24">
        <v>55</v>
      </c>
      <c r="B60" s="36"/>
      <c r="C60" s="36"/>
      <c r="D60" s="37"/>
      <c r="E60" s="55" t="s">
        <v>23</v>
      </c>
      <c r="F60" s="56"/>
      <c r="G60" s="56"/>
      <c r="H60" s="13">
        <f t="shared" si="0"/>
        <v>0</v>
      </c>
      <c r="I60" s="41">
        <f t="shared" si="1"/>
        <v>0</v>
      </c>
      <c r="J60" s="9">
        <v>50</v>
      </c>
      <c r="K60" s="9">
        <v>0</v>
      </c>
    </row>
    <row r="61" spans="1:11" x14ac:dyDescent="0.25">
      <c r="A61" s="30">
        <v>56</v>
      </c>
      <c r="B61" s="31"/>
      <c r="C61" s="31"/>
      <c r="D61" s="32"/>
      <c r="E61" s="55" t="s">
        <v>23</v>
      </c>
      <c r="F61" s="57"/>
      <c r="G61" s="57"/>
      <c r="H61" s="13">
        <f t="shared" si="0"/>
        <v>0</v>
      </c>
      <c r="I61" s="41">
        <f t="shared" si="1"/>
        <v>0</v>
      </c>
      <c r="J61" s="9">
        <v>50</v>
      </c>
      <c r="K61" s="9">
        <v>0</v>
      </c>
    </row>
    <row r="62" spans="1:11" x14ac:dyDescent="0.25">
      <c r="A62" s="24">
        <v>57</v>
      </c>
      <c r="B62" s="36"/>
      <c r="C62" s="36"/>
      <c r="D62" s="37"/>
      <c r="E62" s="55" t="s">
        <v>23</v>
      </c>
      <c r="F62" s="56"/>
      <c r="G62" s="56"/>
      <c r="H62" s="13">
        <f t="shared" si="0"/>
        <v>0</v>
      </c>
      <c r="I62" s="41">
        <f t="shared" si="1"/>
        <v>0</v>
      </c>
      <c r="J62" s="9">
        <v>50</v>
      </c>
      <c r="K62" s="9">
        <v>0</v>
      </c>
    </row>
    <row r="63" spans="1:11" x14ac:dyDescent="0.25">
      <c r="A63" s="30">
        <v>58</v>
      </c>
      <c r="B63" s="31"/>
      <c r="C63" s="31"/>
      <c r="D63" s="32"/>
      <c r="E63" s="55" t="s">
        <v>23</v>
      </c>
      <c r="F63" s="57"/>
      <c r="G63" s="57"/>
      <c r="H63" s="13">
        <f t="shared" si="0"/>
        <v>0</v>
      </c>
      <c r="I63" s="41">
        <f t="shared" si="1"/>
        <v>0</v>
      </c>
      <c r="J63" s="9">
        <v>50</v>
      </c>
      <c r="K63" s="9">
        <v>0</v>
      </c>
    </row>
    <row r="64" spans="1:11" x14ac:dyDescent="0.25">
      <c r="A64" s="24">
        <v>59</v>
      </c>
      <c r="B64" s="36"/>
      <c r="C64" s="36"/>
      <c r="D64" s="37"/>
      <c r="E64" s="55" t="s">
        <v>23</v>
      </c>
      <c r="F64" s="56"/>
      <c r="G64" s="56"/>
      <c r="H64" s="13">
        <f t="shared" si="0"/>
        <v>0</v>
      </c>
      <c r="I64" s="41">
        <f t="shared" si="1"/>
        <v>0</v>
      </c>
      <c r="J64" s="9">
        <v>50</v>
      </c>
      <c r="K64" s="9">
        <v>0</v>
      </c>
    </row>
    <row r="65" spans="1:11" x14ac:dyDescent="0.25">
      <c r="A65" s="30">
        <v>60</v>
      </c>
      <c r="B65" s="31"/>
      <c r="C65" s="31"/>
      <c r="D65" s="32"/>
      <c r="E65" s="55" t="s">
        <v>23</v>
      </c>
      <c r="F65" s="57"/>
      <c r="G65" s="57"/>
      <c r="H65" s="13">
        <f t="shared" si="0"/>
        <v>0</v>
      </c>
      <c r="I65" s="41">
        <f t="shared" si="1"/>
        <v>0</v>
      </c>
      <c r="J65" s="9">
        <v>50</v>
      </c>
      <c r="K65" s="9">
        <v>0</v>
      </c>
    </row>
    <row r="66" spans="1:11" x14ac:dyDescent="0.25">
      <c r="A66" s="24">
        <v>61</v>
      </c>
      <c r="B66" s="36"/>
      <c r="C66" s="36"/>
      <c r="D66" s="37"/>
      <c r="E66" s="55" t="s">
        <v>23</v>
      </c>
      <c r="F66" s="56"/>
      <c r="G66" s="56"/>
      <c r="H66" s="13">
        <f t="shared" si="0"/>
        <v>0</v>
      </c>
      <c r="I66" s="41">
        <f t="shared" si="1"/>
        <v>0</v>
      </c>
      <c r="J66" s="9">
        <v>50</v>
      </c>
      <c r="K66" s="9">
        <v>0</v>
      </c>
    </row>
    <row r="67" spans="1:11" x14ac:dyDescent="0.25">
      <c r="A67" s="30">
        <v>62</v>
      </c>
      <c r="B67" s="31"/>
      <c r="C67" s="31"/>
      <c r="D67" s="32"/>
      <c r="E67" s="55" t="s">
        <v>23</v>
      </c>
      <c r="F67" s="57"/>
      <c r="G67" s="57"/>
      <c r="H67" s="13">
        <f t="shared" si="0"/>
        <v>0</v>
      </c>
      <c r="I67" s="41">
        <f t="shared" si="1"/>
        <v>0</v>
      </c>
      <c r="J67" s="9">
        <v>50</v>
      </c>
      <c r="K67" s="9">
        <v>0</v>
      </c>
    </row>
    <row r="68" spans="1:11" x14ac:dyDescent="0.25">
      <c r="A68" s="24">
        <v>63</v>
      </c>
      <c r="B68" s="36"/>
      <c r="C68" s="36"/>
      <c r="D68" s="37"/>
      <c r="E68" s="55" t="s">
        <v>23</v>
      </c>
      <c r="F68" s="56"/>
      <c r="G68" s="56"/>
      <c r="H68" s="13">
        <f t="shared" si="0"/>
        <v>0</v>
      </c>
      <c r="I68" s="41">
        <f t="shared" si="1"/>
        <v>0</v>
      </c>
      <c r="J68" s="9">
        <v>50</v>
      </c>
      <c r="K68" s="9">
        <v>0</v>
      </c>
    </row>
    <row r="69" spans="1:11" x14ac:dyDescent="0.25">
      <c r="A69" s="30">
        <v>64</v>
      </c>
      <c r="B69" s="31"/>
      <c r="C69" s="31"/>
      <c r="D69" s="32"/>
      <c r="E69" s="55" t="s">
        <v>23</v>
      </c>
      <c r="F69" s="57"/>
      <c r="G69" s="57"/>
      <c r="H69" s="13">
        <f t="shared" si="0"/>
        <v>0</v>
      </c>
      <c r="I69" s="41">
        <f t="shared" si="1"/>
        <v>0</v>
      </c>
      <c r="J69" s="9">
        <v>50</v>
      </c>
      <c r="K69" s="9">
        <v>0</v>
      </c>
    </row>
    <row r="70" spans="1:11" x14ac:dyDescent="0.25">
      <c r="A70" s="24">
        <v>65</v>
      </c>
      <c r="B70" s="36"/>
      <c r="C70" s="36"/>
      <c r="D70" s="37"/>
      <c r="E70" s="55" t="s">
        <v>23</v>
      </c>
      <c r="F70" s="56"/>
      <c r="G70" s="56"/>
      <c r="H70" s="13">
        <f t="shared" si="0"/>
        <v>0</v>
      </c>
      <c r="I70" s="41">
        <f t="shared" si="1"/>
        <v>0</v>
      </c>
      <c r="J70" s="9">
        <v>50</v>
      </c>
      <c r="K70" s="9">
        <v>0</v>
      </c>
    </row>
    <row r="71" spans="1:11" x14ac:dyDescent="0.25">
      <c r="A71" s="30">
        <v>66</v>
      </c>
      <c r="B71" s="31"/>
      <c r="C71" s="31"/>
      <c r="D71" s="32"/>
      <c r="E71" s="55" t="s">
        <v>23</v>
      </c>
      <c r="F71" s="57"/>
      <c r="G71" s="57"/>
      <c r="H71" s="13">
        <f t="shared" ref="H71:H134" si="2">G71*1450</f>
        <v>0</v>
      </c>
      <c r="I71" s="41">
        <f t="shared" ref="I71:I134" si="3">ROUNDUP(H71/50,0)</f>
        <v>0</v>
      </c>
      <c r="J71" s="9">
        <v>50</v>
      </c>
      <c r="K71" s="9">
        <v>0</v>
      </c>
    </row>
    <row r="72" spans="1:11" x14ac:dyDescent="0.25">
      <c r="A72" s="24">
        <v>67</v>
      </c>
      <c r="B72" s="36"/>
      <c r="C72" s="36"/>
      <c r="D72" s="37"/>
      <c r="E72" s="55" t="s">
        <v>23</v>
      </c>
      <c r="F72" s="56"/>
      <c r="G72" s="56"/>
      <c r="H72" s="13">
        <f t="shared" si="2"/>
        <v>0</v>
      </c>
      <c r="I72" s="41">
        <f t="shared" si="3"/>
        <v>0</v>
      </c>
      <c r="J72" s="9">
        <v>50</v>
      </c>
      <c r="K72" s="9">
        <v>0</v>
      </c>
    </row>
    <row r="73" spans="1:11" x14ac:dyDescent="0.25">
      <c r="A73" s="30">
        <v>68</v>
      </c>
      <c r="B73" s="31"/>
      <c r="C73" s="31"/>
      <c r="D73" s="32"/>
      <c r="E73" s="55" t="s">
        <v>23</v>
      </c>
      <c r="F73" s="57"/>
      <c r="G73" s="57"/>
      <c r="H73" s="13">
        <f t="shared" si="2"/>
        <v>0</v>
      </c>
      <c r="I73" s="41">
        <f t="shared" si="3"/>
        <v>0</v>
      </c>
      <c r="J73" s="9">
        <v>50</v>
      </c>
      <c r="K73" s="9">
        <v>0</v>
      </c>
    </row>
    <row r="74" spans="1:11" x14ac:dyDescent="0.25">
      <c r="A74" s="24">
        <v>69</v>
      </c>
      <c r="B74" s="36"/>
      <c r="C74" s="36"/>
      <c r="D74" s="37"/>
      <c r="E74" s="55" t="s">
        <v>23</v>
      </c>
      <c r="F74" s="56"/>
      <c r="G74" s="56"/>
      <c r="H74" s="13">
        <f t="shared" si="2"/>
        <v>0</v>
      </c>
      <c r="I74" s="41">
        <f t="shared" si="3"/>
        <v>0</v>
      </c>
      <c r="J74" s="9">
        <v>50</v>
      </c>
      <c r="K74" s="9">
        <v>0</v>
      </c>
    </row>
    <row r="75" spans="1:11" x14ac:dyDescent="0.25">
      <c r="A75" s="30">
        <v>70</v>
      </c>
      <c r="B75" s="31"/>
      <c r="C75" s="31"/>
      <c r="D75" s="32"/>
      <c r="E75" s="55" t="s">
        <v>23</v>
      </c>
      <c r="F75" s="57"/>
      <c r="G75" s="57"/>
      <c r="H75" s="13">
        <f t="shared" si="2"/>
        <v>0</v>
      </c>
      <c r="I75" s="41">
        <f t="shared" si="3"/>
        <v>0</v>
      </c>
      <c r="J75" s="9">
        <v>50</v>
      </c>
      <c r="K75" s="9">
        <v>0</v>
      </c>
    </row>
    <row r="76" spans="1:11" x14ac:dyDescent="0.25">
      <c r="A76" s="24">
        <v>71</v>
      </c>
      <c r="B76" s="36"/>
      <c r="C76" s="36"/>
      <c r="D76" s="37"/>
      <c r="E76" s="55" t="s">
        <v>23</v>
      </c>
      <c r="F76" s="56"/>
      <c r="G76" s="56"/>
      <c r="H76" s="13">
        <f t="shared" si="2"/>
        <v>0</v>
      </c>
      <c r="I76" s="41">
        <f t="shared" si="3"/>
        <v>0</v>
      </c>
      <c r="J76" s="9">
        <v>50</v>
      </c>
      <c r="K76" s="9">
        <v>0</v>
      </c>
    </row>
    <row r="77" spans="1:11" x14ac:dyDescent="0.25">
      <c r="A77" s="30">
        <v>72</v>
      </c>
      <c r="B77" s="31"/>
      <c r="C77" s="31"/>
      <c r="D77" s="32"/>
      <c r="E77" s="55" t="s">
        <v>23</v>
      </c>
      <c r="F77" s="57"/>
      <c r="G77" s="57"/>
      <c r="H77" s="13">
        <f t="shared" si="2"/>
        <v>0</v>
      </c>
      <c r="I77" s="41">
        <f t="shared" si="3"/>
        <v>0</v>
      </c>
      <c r="J77" s="9">
        <v>50</v>
      </c>
      <c r="K77" s="9">
        <v>0</v>
      </c>
    </row>
    <row r="78" spans="1:11" x14ac:dyDescent="0.25">
      <c r="A78" s="24">
        <v>73</v>
      </c>
      <c r="B78" s="36"/>
      <c r="C78" s="36"/>
      <c r="D78" s="37"/>
      <c r="E78" s="55" t="s">
        <v>23</v>
      </c>
      <c r="F78" s="56"/>
      <c r="G78" s="56"/>
      <c r="H78" s="13">
        <f t="shared" si="2"/>
        <v>0</v>
      </c>
      <c r="I78" s="41">
        <f t="shared" si="3"/>
        <v>0</v>
      </c>
      <c r="J78" s="9">
        <v>50</v>
      </c>
      <c r="K78" s="9">
        <v>0</v>
      </c>
    </row>
    <row r="79" spans="1:11" x14ac:dyDescent="0.25">
      <c r="A79" s="30">
        <v>74</v>
      </c>
      <c r="B79" s="31"/>
      <c r="C79" s="31"/>
      <c r="D79" s="32"/>
      <c r="E79" s="55" t="s">
        <v>23</v>
      </c>
      <c r="F79" s="57"/>
      <c r="G79" s="57"/>
      <c r="H79" s="13">
        <f t="shared" si="2"/>
        <v>0</v>
      </c>
      <c r="I79" s="41">
        <f t="shared" si="3"/>
        <v>0</v>
      </c>
      <c r="J79" s="9">
        <v>50</v>
      </c>
      <c r="K79" s="9">
        <v>0</v>
      </c>
    </row>
    <row r="80" spans="1:11" x14ac:dyDescent="0.25">
      <c r="A80" s="24">
        <v>75</v>
      </c>
      <c r="B80" s="36"/>
      <c r="C80" s="36"/>
      <c r="D80" s="37"/>
      <c r="E80" s="55" t="s">
        <v>23</v>
      </c>
      <c r="F80" s="56"/>
      <c r="G80" s="56"/>
      <c r="H80" s="13">
        <f t="shared" si="2"/>
        <v>0</v>
      </c>
      <c r="I80" s="41">
        <f t="shared" si="3"/>
        <v>0</v>
      </c>
      <c r="J80" s="9">
        <v>50</v>
      </c>
      <c r="K80" s="9">
        <v>0</v>
      </c>
    </row>
    <row r="81" spans="1:11" x14ac:dyDescent="0.25">
      <c r="A81" s="30">
        <v>76</v>
      </c>
      <c r="B81" s="31"/>
      <c r="C81" s="31"/>
      <c r="D81" s="32"/>
      <c r="E81" s="55" t="s">
        <v>23</v>
      </c>
      <c r="F81" s="57"/>
      <c r="G81" s="57"/>
      <c r="H81" s="13">
        <f t="shared" si="2"/>
        <v>0</v>
      </c>
      <c r="I81" s="41">
        <f t="shared" si="3"/>
        <v>0</v>
      </c>
      <c r="J81" s="9">
        <v>50</v>
      </c>
      <c r="K81" s="9">
        <v>0</v>
      </c>
    </row>
    <row r="82" spans="1:11" x14ac:dyDescent="0.25">
      <c r="A82" s="24">
        <v>77</v>
      </c>
      <c r="B82" s="36"/>
      <c r="C82" s="36"/>
      <c r="D82" s="37"/>
      <c r="E82" s="55" t="s">
        <v>23</v>
      </c>
      <c r="F82" s="56"/>
      <c r="G82" s="56"/>
      <c r="H82" s="13">
        <f t="shared" si="2"/>
        <v>0</v>
      </c>
      <c r="I82" s="41">
        <f t="shared" si="3"/>
        <v>0</v>
      </c>
      <c r="J82" s="9">
        <v>50</v>
      </c>
      <c r="K82" s="9">
        <v>0</v>
      </c>
    </row>
    <row r="83" spans="1:11" x14ac:dyDescent="0.25">
      <c r="A83" s="30">
        <v>78</v>
      </c>
      <c r="B83" s="31"/>
      <c r="C83" s="31"/>
      <c r="D83" s="32"/>
      <c r="E83" s="55" t="s">
        <v>23</v>
      </c>
      <c r="F83" s="57"/>
      <c r="G83" s="57"/>
      <c r="H83" s="13">
        <f t="shared" si="2"/>
        <v>0</v>
      </c>
      <c r="I83" s="41">
        <f t="shared" si="3"/>
        <v>0</v>
      </c>
      <c r="J83" s="9">
        <v>50</v>
      </c>
      <c r="K83" s="9">
        <v>0</v>
      </c>
    </row>
    <row r="84" spans="1:11" x14ac:dyDescent="0.25">
      <c r="A84" s="24">
        <v>79</v>
      </c>
      <c r="B84" s="36"/>
      <c r="C84" s="36"/>
      <c r="D84" s="37"/>
      <c r="E84" s="55" t="s">
        <v>23</v>
      </c>
      <c r="F84" s="56"/>
      <c r="G84" s="56"/>
      <c r="H84" s="13">
        <f t="shared" si="2"/>
        <v>0</v>
      </c>
      <c r="I84" s="41">
        <f t="shared" si="3"/>
        <v>0</v>
      </c>
      <c r="J84" s="9">
        <v>50</v>
      </c>
      <c r="K84" s="9">
        <v>0</v>
      </c>
    </row>
    <row r="85" spans="1:11" x14ac:dyDescent="0.25">
      <c r="A85" s="30">
        <v>80</v>
      </c>
      <c r="B85" s="31"/>
      <c r="C85" s="31"/>
      <c r="D85" s="32"/>
      <c r="E85" s="55" t="s">
        <v>23</v>
      </c>
      <c r="F85" s="57"/>
      <c r="G85" s="57"/>
      <c r="H85" s="13">
        <f t="shared" si="2"/>
        <v>0</v>
      </c>
      <c r="I85" s="41">
        <f t="shared" si="3"/>
        <v>0</v>
      </c>
      <c r="J85" s="9">
        <v>50</v>
      </c>
      <c r="K85" s="9">
        <v>0</v>
      </c>
    </row>
    <row r="86" spans="1:11" x14ac:dyDescent="0.25">
      <c r="A86" s="24">
        <v>81</v>
      </c>
      <c r="B86" s="36"/>
      <c r="C86" s="36"/>
      <c r="D86" s="37"/>
      <c r="E86" s="55" t="s">
        <v>23</v>
      </c>
      <c r="F86" s="56"/>
      <c r="G86" s="56"/>
      <c r="H86" s="13">
        <f t="shared" si="2"/>
        <v>0</v>
      </c>
      <c r="I86" s="41">
        <f t="shared" si="3"/>
        <v>0</v>
      </c>
      <c r="J86" s="9">
        <v>50</v>
      </c>
      <c r="K86" s="9">
        <v>0</v>
      </c>
    </row>
    <row r="87" spans="1:11" x14ac:dyDescent="0.25">
      <c r="A87" s="30">
        <v>82</v>
      </c>
      <c r="B87" s="31"/>
      <c r="C87" s="31"/>
      <c r="D87" s="32"/>
      <c r="E87" s="55" t="s">
        <v>23</v>
      </c>
      <c r="F87" s="57"/>
      <c r="G87" s="57"/>
      <c r="H87" s="13">
        <f t="shared" si="2"/>
        <v>0</v>
      </c>
      <c r="I87" s="41">
        <f t="shared" si="3"/>
        <v>0</v>
      </c>
      <c r="J87" s="9">
        <v>50</v>
      </c>
      <c r="K87" s="9">
        <v>0</v>
      </c>
    </row>
    <row r="88" spans="1:11" x14ac:dyDescent="0.25">
      <c r="A88" s="24">
        <v>83</v>
      </c>
      <c r="B88" s="36"/>
      <c r="C88" s="39"/>
      <c r="D88" s="37"/>
      <c r="E88" s="55" t="s">
        <v>23</v>
      </c>
      <c r="F88" s="56"/>
      <c r="G88" s="56"/>
      <c r="H88" s="13">
        <f t="shared" si="2"/>
        <v>0</v>
      </c>
      <c r="I88" s="41">
        <f t="shared" si="3"/>
        <v>0</v>
      </c>
      <c r="J88" s="9">
        <v>50</v>
      </c>
      <c r="K88" s="9">
        <v>0</v>
      </c>
    </row>
    <row r="89" spans="1:11" x14ac:dyDescent="0.25">
      <c r="A89" s="30">
        <v>84</v>
      </c>
      <c r="B89" s="31"/>
      <c r="C89" s="44"/>
      <c r="D89" s="32"/>
      <c r="E89" s="55" t="s">
        <v>23</v>
      </c>
      <c r="F89" s="57"/>
      <c r="G89" s="57"/>
      <c r="H89" s="13">
        <f t="shared" si="2"/>
        <v>0</v>
      </c>
      <c r="I89" s="41">
        <f t="shared" si="3"/>
        <v>0</v>
      </c>
      <c r="J89" s="9">
        <v>50</v>
      </c>
      <c r="K89" s="9">
        <v>0</v>
      </c>
    </row>
    <row r="90" spans="1:11" x14ac:dyDescent="0.25">
      <c r="A90" s="24">
        <v>85</v>
      </c>
      <c r="B90" s="36"/>
      <c r="C90" s="39"/>
      <c r="D90" s="37"/>
      <c r="E90" s="55" t="s">
        <v>23</v>
      </c>
      <c r="F90" s="56"/>
      <c r="G90" s="56"/>
      <c r="H90" s="13">
        <f t="shared" si="2"/>
        <v>0</v>
      </c>
      <c r="I90" s="41">
        <f t="shared" si="3"/>
        <v>0</v>
      </c>
      <c r="J90" s="9">
        <v>50</v>
      </c>
      <c r="K90" s="9">
        <v>0</v>
      </c>
    </row>
    <row r="91" spans="1:11" x14ac:dyDescent="0.25">
      <c r="A91" s="30">
        <v>86</v>
      </c>
      <c r="B91" s="31"/>
      <c r="C91" s="44"/>
      <c r="D91" s="32"/>
      <c r="E91" s="55" t="s">
        <v>23</v>
      </c>
      <c r="F91" s="57"/>
      <c r="G91" s="57"/>
      <c r="H91" s="13">
        <f t="shared" si="2"/>
        <v>0</v>
      </c>
      <c r="I91" s="41">
        <f t="shared" si="3"/>
        <v>0</v>
      </c>
      <c r="J91" s="9">
        <v>50</v>
      </c>
      <c r="K91" s="9">
        <v>0</v>
      </c>
    </row>
    <row r="92" spans="1:11" x14ac:dyDescent="0.25">
      <c r="A92" s="24">
        <v>87</v>
      </c>
      <c r="B92" s="36"/>
      <c r="C92" s="39"/>
      <c r="D92" s="37"/>
      <c r="E92" s="55" t="s">
        <v>23</v>
      </c>
      <c r="F92" s="56"/>
      <c r="G92" s="56"/>
      <c r="H92" s="13">
        <f t="shared" si="2"/>
        <v>0</v>
      </c>
      <c r="I92" s="41">
        <f t="shared" si="3"/>
        <v>0</v>
      </c>
      <c r="J92" s="9">
        <v>50</v>
      </c>
      <c r="K92" s="9">
        <v>0</v>
      </c>
    </row>
    <row r="93" spans="1:11" x14ac:dyDescent="0.25">
      <c r="A93" s="30">
        <v>88</v>
      </c>
      <c r="B93" s="31"/>
      <c r="C93" s="44"/>
      <c r="D93" s="32"/>
      <c r="E93" s="55" t="s">
        <v>23</v>
      </c>
      <c r="F93" s="57"/>
      <c r="G93" s="57"/>
      <c r="H93" s="13">
        <f t="shared" si="2"/>
        <v>0</v>
      </c>
      <c r="I93" s="41">
        <f t="shared" si="3"/>
        <v>0</v>
      </c>
      <c r="J93" s="9">
        <v>50</v>
      </c>
      <c r="K93" s="9">
        <v>0</v>
      </c>
    </row>
    <row r="94" spans="1:11" x14ac:dyDescent="0.25">
      <c r="A94" s="24">
        <v>89</v>
      </c>
      <c r="B94" s="36"/>
      <c r="C94" s="39"/>
      <c r="D94" s="37"/>
      <c r="E94" s="55" t="s">
        <v>23</v>
      </c>
      <c r="F94" s="56"/>
      <c r="G94" s="56"/>
      <c r="H94" s="13">
        <f t="shared" si="2"/>
        <v>0</v>
      </c>
      <c r="I94" s="41">
        <f t="shared" si="3"/>
        <v>0</v>
      </c>
      <c r="J94" s="9">
        <v>50</v>
      </c>
      <c r="K94" s="9">
        <v>0</v>
      </c>
    </row>
    <row r="95" spans="1:11" x14ac:dyDescent="0.25">
      <c r="A95" s="30">
        <v>90</v>
      </c>
      <c r="B95" s="31"/>
      <c r="C95" s="44"/>
      <c r="D95" s="32"/>
      <c r="E95" s="55" t="s">
        <v>23</v>
      </c>
      <c r="F95" s="57"/>
      <c r="G95" s="57"/>
      <c r="H95" s="13">
        <f t="shared" si="2"/>
        <v>0</v>
      </c>
      <c r="I95" s="41">
        <f t="shared" si="3"/>
        <v>0</v>
      </c>
      <c r="J95" s="9">
        <v>50</v>
      </c>
      <c r="K95" s="9">
        <v>0</v>
      </c>
    </row>
    <row r="96" spans="1:11" x14ac:dyDescent="0.25">
      <c r="A96" s="24">
        <v>91</v>
      </c>
      <c r="B96" s="36"/>
      <c r="C96" s="39"/>
      <c r="D96" s="37"/>
      <c r="E96" s="55" t="s">
        <v>23</v>
      </c>
      <c r="F96" s="56"/>
      <c r="G96" s="56"/>
      <c r="H96" s="13">
        <f t="shared" si="2"/>
        <v>0</v>
      </c>
      <c r="I96" s="41">
        <f t="shared" si="3"/>
        <v>0</v>
      </c>
      <c r="J96" s="9">
        <v>50</v>
      </c>
      <c r="K96" s="9">
        <v>0</v>
      </c>
    </row>
    <row r="97" spans="1:11" x14ac:dyDescent="0.25">
      <c r="A97" s="30">
        <v>92</v>
      </c>
      <c r="B97" s="31"/>
      <c r="C97" s="44"/>
      <c r="D97" s="32"/>
      <c r="E97" s="55" t="s">
        <v>23</v>
      </c>
      <c r="F97" s="57"/>
      <c r="G97" s="57"/>
      <c r="H97" s="13">
        <f t="shared" si="2"/>
        <v>0</v>
      </c>
      <c r="I97" s="41">
        <f t="shared" si="3"/>
        <v>0</v>
      </c>
      <c r="J97" s="9">
        <v>50</v>
      </c>
      <c r="K97" s="9">
        <v>0</v>
      </c>
    </row>
    <row r="98" spans="1:11" x14ac:dyDescent="0.25">
      <c r="A98" s="24">
        <v>93</v>
      </c>
      <c r="B98" s="36"/>
      <c r="C98" s="39"/>
      <c r="D98" s="37"/>
      <c r="E98" s="55" t="s">
        <v>23</v>
      </c>
      <c r="F98" s="56"/>
      <c r="G98" s="56"/>
      <c r="H98" s="13">
        <f t="shared" si="2"/>
        <v>0</v>
      </c>
      <c r="I98" s="41">
        <f t="shared" si="3"/>
        <v>0</v>
      </c>
      <c r="J98" s="9">
        <v>50</v>
      </c>
      <c r="K98" s="9">
        <v>0</v>
      </c>
    </row>
    <row r="99" spans="1:11" x14ac:dyDescent="0.25">
      <c r="A99" s="30">
        <v>94</v>
      </c>
      <c r="B99" s="31"/>
      <c r="C99" s="44"/>
      <c r="D99" s="32"/>
      <c r="E99" s="55" t="s">
        <v>23</v>
      </c>
      <c r="F99" s="57"/>
      <c r="G99" s="57"/>
      <c r="H99" s="13">
        <f t="shared" si="2"/>
        <v>0</v>
      </c>
      <c r="I99" s="41">
        <f t="shared" si="3"/>
        <v>0</v>
      </c>
      <c r="J99" s="9">
        <v>50</v>
      </c>
      <c r="K99" s="9">
        <v>0</v>
      </c>
    </row>
    <row r="100" spans="1:11" x14ac:dyDescent="0.25">
      <c r="A100" s="24">
        <v>95</v>
      </c>
      <c r="B100" s="36"/>
      <c r="C100" s="39"/>
      <c r="D100" s="37"/>
      <c r="E100" s="55" t="s">
        <v>23</v>
      </c>
      <c r="F100" s="56"/>
      <c r="G100" s="56"/>
      <c r="H100" s="13">
        <f t="shared" si="2"/>
        <v>0</v>
      </c>
      <c r="I100" s="41">
        <f t="shared" si="3"/>
        <v>0</v>
      </c>
      <c r="J100" s="9">
        <v>50</v>
      </c>
      <c r="K100" s="9">
        <v>0</v>
      </c>
    </row>
    <row r="101" spans="1:11" x14ac:dyDescent="0.25">
      <c r="A101" s="30">
        <v>96</v>
      </c>
      <c r="B101" s="31"/>
      <c r="C101" s="31"/>
      <c r="D101" s="32"/>
      <c r="E101" s="55" t="s">
        <v>23</v>
      </c>
      <c r="F101" s="57"/>
      <c r="G101" s="57"/>
      <c r="H101" s="13">
        <f t="shared" si="2"/>
        <v>0</v>
      </c>
      <c r="I101" s="41">
        <f t="shared" si="3"/>
        <v>0</v>
      </c>
      <c r="J101" s="9">
        <v>50</v>
      </c>
      <c r="K101" s="9">
        <v>0</v>
      </c>
    </row>
    <row r="102" spans="1:11" x14ac:dyDescent="0.25">
      <c r="A102" s="24">
        <v>97</v>
      </c>
      <c r="B102" s="36"/>
      <c r="C102" s="39"/>
      <c r="D102" s="37"/>
      <c r="E102" s="55" t="s">
        <v>23</v>
      </c>
      <c r="F102" s="56"/>
      <c r="G102" s="56"/>
      <c r="H102" s="13">
        <f t="shared" si="2"/>
        <v>0</v>
      </c>
      <c r="I102" s="41">
        <f t="shared" si="3"/>
        <v>0</v>
      </c>
      <c r="J102" s="9">
        <v>50</v>
      </c>
      <c r="K102" s="9">
        <v>0</v>
      </c>
    </row>
    <row r="103" spans="1:11" x14ac:dyDescent="0.25">
      <c r="A103" s="30">
        <v>98</v>
      </c>
      <c r="B103" s="31"/>
      <c r="C103" s="31"/>
      <c r="D103" s="32"/>
      <c r="E103" s="55" t="s">
        <v>23</v>
      </c>
      <c r="F103" s="57"/>
      <c r="G103" s="57"/>
      <c r="H103" s="13">
        <f t="shared" si="2"/>
        <v>0</v>
      </c>
      <c r="I103" s="41">
        <f t="shared" si="3"/>
        <v>0</v>
      </c>
      <c r="J103" s="9">
        <v>50</v>
      </c>
      <c r="K103" s="9">
        <v>0</v>
      </c>
    </row>
    <row r="104" spans="1:11" x14ac:dyDescent="0.25">
      <c r="A104" s="24">
        <v>99</v>
      </c>
      <c r="B104" s="36"/>
      <c r="C104" s="39"/>
      <c r="D104" s="37"/>
      <c r="E104" s="55" t="s">
        <v>23</v>
      </c>
      <c r="F104" s="56"/>
      <c r="G104" s="56"/>
      <c r="H104" s="13">
        <f t="shared" si="2"/>
        <v>0</v>
      </c>
      <c r="I104" s="41">
        <f t="shared" si="3"/>
        <v>0</v>
      </c>
      <c r="J104" s="9">
        <v>50</v>
      </c>
      <c r="K104" s="9">
        <v>0</v>
      </c>
    </row>
    <row r="105" spans="1:11" x14ac:dyDescent="0.25">
      <c r="A105" s="30">
        <v>100</v>
      </c>
      <c r="B105" s="31"/>
      <c r="C105" s="31"/>
      <c r="D105" s="32"/>
      <c r="E105" s="55" t="s">
        <v>23</v>
      </c>
      <c r="F105" s="57"/>
      <c r="G105" s="57"/>
      <c r="H105" s="13">
        <f t="shared" si="2"/>
        <v>0</v>
      </c>
      <c r="I105" s="41">
        <f t="shared" si="3"/>
        <v>0</v>
      </c>
      <c r="J105" s="9">
        <v>50</v>
      </c>
      <c r="K105" s="9">
        <v>0</v>
      </c>
    </row>
    <row r="106" spans="1:11" x14ac:dyDescent="0.25">
      <c r="A106" s="24">
        <v>101</v>
      </c>
      <c r="B106" s="36"/>
      <c r="C106" s="39"/>
      <c r="D106" s="37"/>
      <c r="E106" s="55" t="s">
        <v>23</v>
      </c>
      <c r="F106" s="56"/>
      <c r="G106" s="56"/>
      <c r="H106" s="13">
        <f t="shared" si="2"/>
        <v>0</v>
      </c>
      <c r="I106" s="41">
        <f t="shared" si="3"/>
        <v>0</v>
      </c>
      <c r="J106" s="9">
        <v>50</v>
      </c>
      <c r="K106" s="9">
        <v>0</v>
      </c>
    </row>
    <row r="107" spans="1:11" x14ac:dyDescent="0.25">
      <c r="A107" s="30">
        <v>102</v>
      </c>
      <c r="B107" s="31"/>
      <c r="C107" s="31"/>
      <c r="D107" s="32"/>
      <c r="E107" s="55" t="s">
        <v>23</v>
      </c>
      <c r="F107" s="57"/>
      <c r="G107" s="57"/>
      <c r="H107" s="13">
        <f t="shared" si="2"/>
        <v>0</v>
      </c>
      <c r="I107" s="41">
        <f t="shared" si="3"/>
        <v>0</v>
      </c>
      <c r="J107" s="9">
        <v>50</v>
      </c>
      <c r="K107" s="9">
        <v>0</v>
      </c>
    </row>
    <row r="108" spans="1:11" x14ac:dyDescent="0.25">
      <c r="A108" s="24">
        <v>103</v>
      </c>
      <c r="B108" s="36"/>
      <c r="C108" s="39"/>
      <c r="D108" s="37"/>
      <c r="E108" s="55" t="s">
        <v>23</v>
      </c>
      <c r="F108" s="56"/>
      <c r="G108" s="56"/>
      <c r="H108" s="13">
        <f t="shared" si="2"/>
        <v>0</v>
      </c>
      <c r="I108" s="41">
        <f t="shared" si="3"/>
        <v>0</v>
      </c>
      <c r="J108" s="9">
        <v>50</v>
      </c>
      <c r="K108" s="9">
        <v>0</v>
      </c>
    </row>
    <row r="109" spans="1:11" x14ac:dyDescent="0.25">
      <c r="A109" s="30">
        <v>104</v>
      </c>
      <c r="B109" s="31"/>
      <c r="C109" s="31"/>
      <c r="D109" s="32"/>
      <c r="E109" s="55" t="s">
        <v>23</v>
      </c>
      <c r="F109" s="57"/>
      <c r="G109" s="57"/>
      <c r="H109" s="13">
        <f t="shared" si="2"/>
        <v>0</v>
      </c>
      <c r="I109" s="41">
        <f t="shared" si="3"/>
        <v>0</v>
      </c>
      <c r="J109" s="9">
        <v>50</v>
      </c>
      <c r="K109" s="9">
        <v>0</v>
      </c>
    </row>
    <row r="110" spans="1:11" x14ac:dyDescent="0.25">
      <c r="A110" s="24">
        <v>105</v>
      </c>
      <c r="B110" s="36"/>
      <c r="C110" s="39"/>
      <c r="D110" s="37"/>
      <c r="E110" s="55" t="s">
        <v>23</v>
      </c>
      <c r="F110" s="56"/>
      <c r="G110" s="56"/>
      <c r="H110" s="13">
        <f t="shared" si="2"/>
        <v>0</v>
      </c>
      <c r="I110" s="41">
        <f t="shared" si="3"/>
        <v>0</v>
      </c>
      <c r="J110" s="9">
        <v>50</v>
      </c>
      <c r="K110" s="9">
        <v>0</v>
      </c>
    </row>
    <row r="111" spans="1:11" x14ac:dyDescent="0.25">
      <c r="A111" s="30">
        <v>106</v>
      </c>
      <c r="B111" s="31"/>
      <c r="C111" s="31"/>
      <c r="D111" s="32"/>
      <c r="E111" s="55" t="s">
        <v>23</v>
      </c>
      <c r="F111" s="57"/>
      <c r="G111" s="57"/>
      <c r="H111" s="13">
        <f t="shared" si="2"/>
        <v>0</v>
      </c>
      <c r="I111" s="41">
        <f t="shared" si="3"/>
        <v>0</v>
      </c>
      <c r="J111" s="9">
        <v>50</v>
      </c>
      <c r="K111" s="9">
        <v>0</v>
      </c>
    </row>
    <row r="112" spans="1:11" x14ac:dyDescent="0.25">
      <c r="A112" s="24">
        <v>107</v>
      </c>
      <c r="B112" s="36"/>
      <c r="C112" s="39"/>
      <c r="D112" s="37"/>
      <c r="E112" s="55" t="s">
        <v>23</v>
      </c>
      <c r="F112" s="56"/>
      <c r="G112" s="56"/>
      <c r="H112" s="13">
        <f t="shared" si="2"/>
        <v>0</v>
      </c>
      <c r="I112" s="41">
        <f t="shared" si="3"/>
        <v>0</v>
      </c>
      <c r="J112" s="9">
        <v>50</v>
      </c>
      <c r="K112" s="9">
        <v>0</v>
      </c>
    </row>
    <row r="113" spans="1:11" x14ac:dyDescent="0.25">
      <c r="A113" s="30">
        <v>108</v>
      </c>
      <c r="B113" s="31"/>
      <c r="C113" s="31"/>
      <c r="D113" s="32"/>
      <c r="E113" s="55" t="s">
        <v>23</v>
      </c>
      <c r="F113" s="57"/>
      <c r="G113" s="57"/>
      <c r="H113" s="13">
        <f t="shared" si="2"/>
        <v>0</v>
      </c>
      <c r="I113" s="41">
        <f t="shared" si="3"/>
        <v>0</v>
      </c>
      <c r="J113" s="9">
        <v>50</v>
      </c>
      <c r="K113" s="9">
        <v>0</v>
      </c>
    </row>
    <row r="114" spans="1:11" x14ac:dyDescent="0.25">
      <c r="A114" s="24">
        <v>109</v>
      </c>
      <c r="B114" s="36"/>
      <c r="C114" s="39"/>
      <c r="D114" s="37"/>
      <c r="E114" s="55" t="s">
        <v>23</v>
      </c>
      <c r="F114" s="56"/>
      <c r="G114" s="56"/>
      <c r="H114" s="13">
        <f t="shared" si="2"/>
        <v>0</v>
      </c>
      <c r="I114" s="41">
        <f t="shared" si="3"/>
        <v>0</v>
      </c>
      <c r="J114" s="9">
        <v>50</v>
      </c>
      <c r="K114" s="9">
        <v>0</v>
      </c>
    </row>
    <row r="115" spans="1:11" x14ac:dyDescent="0.25">
      <c r="A115" s="30">
        <v>110</v>
      </c>
      <c r="B115" s="31"/>
      <c r="C115" s="31"/>
      <c r="D115" s="32"/>
      <c r="E115" s="55" t="s">
        <v>23</v>
      </c>
      <c r="F115" s="57"/>
      <c r="G115" s="57"/>
      <c r="H115" s="13">
        <f t="shared" si="2"/>
        <v>0</v>
      </c>
      <c r="I115" s="41">
        <f t="shared" si="3"/>
        <v>0</v>
      </c>
      <c r="J115" s="9">
        <v>50</v>
      </c>
      <c r="K115" s="9">
        <v>0</v>
      </c>
    </row>
    <row r="116" spans="1:11" x14ac:dyDescent="0.25">
      <c r="A116" s="24">
        <v>111</v>
      </c>
      <c r="B116" s="36"/>
      <c r="C116" s="39"/>
      <c r="D116" s="37"/>
      <c r="E116" s="55" t="s">
        <v>23</v>
      </c>
      <c r="F116" s="56"/>
      <c r="G116" s="56"/>
      <c r="H116" s="13">
        <f t="shared" si="2"/>
        <v>0</v>
      </c>
      <c r="I116" s="41">
        <f t="shared" si="3"/>
        <v>0</v>
      </c>
      <c r="J116" s="9">
        <v>50</v>
      </c>
      <c r="K116" s="9">
        <v>0</v>
      </c>
    </row>
    <row r="117" spans="1:11" x14ac:dyDescent="0.25">
      <c r="A117" s="30">
        <v>112</v>
      </c>
      <c r="B117" s="31"/>
      <c r="C117" s="31"/>
      <c r="D117" s="32"/>
      <c r="E117" s="55" t="s">
        <v>23</v>
      </c>
      <c r="F117" s="57"/>
      <c r="G117" s="57"/>
      <c r="H117" s="13">
        <f t="shared" si="2"/>
        <v>0</v>
      </c>
      <c r="I117" s="41">
        <f t="shared" si="3"/>
        <v>0</v>
      </c>
      <c r="J117" s="9">
        <v>50</v>
      </c>
      <c r="K117" s="9">
        <v>0</v>
      </c>
    </row>
    <row r="118" spans="1:11" x14ac:dyDescent="0.25">
      <c r="A118" s="24">
        <v>113</v>
      </c>
      <c r="B118" s="36"/>
      <c r="C118" s="39"/>
      <c r="D118" s="37"/>
      <c r="E118" s="55" t="s">
        <v>23</v>
      </c>
      <c r="F118" s="56"/>
      <c r="G118" s="56"/>
      <c r="H118" s="13">
        <f t="shared" si="2"/>
        <v>0</v>
      </c>
      <c r="I118" s="41">
        <f t="shared" si="3"/>
        <v>0</v>
      </c>
      <c r="J118" s="9">
        <v>50</v>
      </c>
      <c r="K118" s="9">
        <v>0</v>
      </c>
    </row>
    <row r="119" spans="1:11" x14ac:dyDescent="0.25">
      <c r="A119" s="30">
        <v>114</v>
      </c>
      <c r="B119" s="31"/>
      <c r="C119" s="31"/>
      <c r="D119" s="32"/>
      <c r="E119" s="55" t="s">
        <v>23</v>
      </c>
      <c r="F119" s="57"/>
      <c r="G119" s="57"/>
      <c r="H119" s="13">
        <f t="shared" si="2"/>
        <v>0</v>
      </c>
      <c r="I119" s="41">
        <f t="shared" si="3"/>
        <v>0</v>
      </c>
      <c r="J119" s="9">
        <v>50</v>
      </c>
      <c r="K119" s="9">
        <v>0</v>
      </c>
    </row>
    <row r="120" spans="1:11" x14ac:dyDescent="0.25">
      <c r="A120" s="24">
        <v>115</v>
      </c>
      <c r="B120" s="36"/>
      <c r="C120" s="39"/>
      <c r="D120" s="37"/>
      <c r="E120" s="55" t="s">
        <v>23</v>
      </c>
      <c r="F120" s="56"/>
      <c r="G120" s="56"/>
      <c r="H120" s="13">
        <f t="shared" si="2"/>
        <v>0</v>
      </c>
      <c r="I120" s="41">
        <f t="shared" si="3"/>
        <v>0</v>
      </c>
      <c r="J120" s="9">
        <v>50</v>
      </c>
      <c r="K120" s="9">
        <v>0</v>
      </c>
    </row>
    <row r="121" spans="1:11" x14ac:dyDescent="0.25">
      <c r="A121" s="30">
        <v>116</v>
      </c>
      <c r="B121" s="31"/>
      <c r="C121" s="31"/>
      <c r="D121" s="32"/>
      <c r="E121" s="55" t="s">
        <v>23</v>
      </c>
      <c r="F121" s="57"/>
      <c r="G121" s="57"/>
      <c r="H121" s="13">
        <f t="shared" si="2"/>
        <v>0</v>
      </c>
      <c r="I121" s="41">
        <f t="shared" si="3"/>
        <v>0</v>
      </c>
      <c r="J121" s="9">
        <v>50</v>
      </c>
      <c r="K121" s="9">
        <v>0</v>
      </c>
    </row>
    <row r="122" spans="1:11" x14ac:dyDescent="0.25">
      <c r="A122" s="24">
        <v>117</v>
      </c>
      <c r="B122" s="36"/>
      <c r="C122" s="39"/>
      <c r="D122" s="37"/>
      <c r="E122" s="55" t="s">
        <v>23</v>
      </c>
      <c r="F122" s="56"/>
      <c r="G122" s="56"/>
      <c r="H122" s="13">
        <f t="shared" si="2"/>
        <v>0</v>
      </c>
      <c r="I122" s="41">
        <f t="shared" si="3"/>
        <v>0</v>
      </c>
      <c r="J122" s="9">
        <v>50</v>
      </c>
      <c r="K122" s="9">
        <v>0</v>
      </c>
    </row>
    <row r="123" spans="1:11" x14ac:dyDescent="0.25">
      <c r="A123" s="30">
        <v>118</v>
      </c>
      <c r="B123" s="31"/>
      <c r="C123" s="31"/>
      <c r="D123" s="32"/>
      <c r="E123" s="55" t="s">
        <v>23</v>
      </c>
      <c r="F123" s="57"/>
      <c r="G123" s="57"/>
      <c r="H123" s="13">
        <f t="shared" si="2"/>
        <v>0</v>
      </c>
      <c r="I123" s="41">
        <f t="shared" si="3"/>
        <v>0</v>
      </c>
      <c r="J123" s="9">
        <v>50</v>
      </c>
      <c r="K123" s="9">
        <v>0</v>
      </c>
    </row>
    <row r="124" spans="1:11" x14ac:dyDescent="0.25">
      <c r="A124" s="24">
        <v>119</v>
      </c>
      <c r="B124" s="36"/>
      <c r="C124" s="39"/>
      <c r="D124" s="37"/>
      <c r="E124" s="55" t="s">
        <v>23</v>
      </c>
      <c r="F124" s="56"/>
      <c r="G124" s="56"/>
      <c r="H124" s="13">
        <f t="shared" si="2"/>
        <v>0</v>
      </c>
      <c r="I124" s="41">
        <f t="shared" si="3"/>
        <v>0</v>
      </c>
      <c r="J124" s="9">
        <v>50</v>
      </c>
      <c r="K124" s="9">
        <v>0</v>
      </c>
    </row>
    <row r="125" spans="1:11" x14ac:dyDescent="0.25">
      <c r="A125" s="30">
        <v>120</v>
      </c>
      <c r="B125" s="31"/>
      <c r="C125" s="31"/>
      <c r="D125" s="32"/>
      <c r="E125" s="55" t="s">
        <v>23</v>
      </c>
      <c r="F125" s="57"/>
      <c r="G125" s="57"/>
      <c r="H125" s="13">
        <f t="shared" si="2"/>
        <v>0</v>
      </c>
      <c r="I125" s="41">
        <f t="shared" si="3"/>
        <v>0</v>
      </c>
      <c r="J125" s="9">
        <v>50</v>
      </c>
      <c r="K125" s="9">
        <v>0</v>
      </c>
    </row>
    <row r="126" spans="1:11" x14ac:dyDescent="0.25">
      <c r="A126" s="24">
        <v>121</v>
      </c>
      <c r="B126" s="36"/>
      <c r="C126" s="39"/>
      <c r="D126" s="37"/>
      <c r="E126" s="55" t="s">
        <v>23</v>
      </c>
      <c r="F126" s="56"/>
      <c r="G126" s="56"/>
      <c r="H126" s="13">
        <f t="shared" si="2"/>
        <v>0</v>
      </c>
      <c r="I126" s="41">
        <f t="shared" si="3"/>
        <v>0</v>
      </c>
      <c r="J126" s="9">
        <v>50</v>
      </c>
      <c r="K126" s="9">
        <v>0</v>
      </c>
    </row>
    <row r="127" spans="1:11" x14ac:dyDescent="0.25">
      <c r="A127" s="30">
        <v>122</v>
      </c>
      <c r="B127" s="31"/>
      <c r="C127" s="31"/>
      <c r="D127" s="32"/>
      <c r="E127" s="55" t="s">
        <v>23</v>
      </c>
      <c r="F127" s="57"/>
      <c r="G127" s="57"/>
      <c r="H127" s="13">
        <f t="shared" si="2"/>
        <v>0</v>
      </c>
      <c r="I127" s="41">
        <f t="shared" si="3"/>
        <v>0</v>
      </c>
      <c r="J127" s="9">
        <v>50</v>
      </c>
      <c r="K127" s="9">
        <v>0</v>
      </c>
    </row>
    <row r="128" spans="1:11" x14ac:dyDescent="0.25">
      <c r="A128" s="24">
        <v>123</v>
      </c>
      <c r="B128" s="36"/>
      <c r="C128" s="39"/>
      <c r="D128" s="37"/>
      <c r="E128" s="55" t="s">
        <v>23</v>
      </c>
      <c r="F128" s="56"/>
      <c r="G128" s="56"/>
      <c r="H128" s="13">
        <f t="shared" si="2"/>
        <v>0</v>
      </c>
      <c r="I128" s="41">
        <f t="shared" si="3"/>
        <v>0</v>
      </c>
      <c r="J128" s="9">
        <v>50</v>
      </c>
      <c r="K128" s="9">
        <v>0</v>
      </c>
    </row>
    <row r="129" spans="1:11" x14ac:dyDescent="0.25">
      <c r="A129" s="30">
        <v>124</v>
      </c>
      <c r="B129" s="31"/>
      <c r="C129" s="31"/>
      <c r="D129" s="32"/>
      <c r="E129" s="55" t="s">
        <v>23</v>
      </c>
      <c r="F129" s="57"/>
      <c r="G129" s="57"/>
      <c r="H129" s="13">
        <f t="shared" si="2"/>
        <v>0</v>
      </c>
      <c r="I129" s="41">
        <f t="shared" si="3"/>
        <v>0</v>
      </c>
      <c r="J129" s="9">
        <v>50</v>
      </c>
      <c r="K129" s="9">
        <v>0</v>
      </c>
    </row>
    <row r="130" spans="1:11" x14ac:dyDescent="0.25">
      <c r="A130" s="24">
        <v>125</v>
      </c>
      <c r="B130" s="36"/>
      <c r="C130" s="39"/>
      <c r="D130" s="37"/>
      <c r="E130" s="55" t="s">
        <v>23</v>
      </c>
      <c r="F130" s="56"/>
      <c r="G130" s="56"/>
      <c r="H130" s="13">
        <f t="shared" si="2"/>
        <v>0</v>
      </c>
      <c r="I130" s="41">
        <f t="shared" si="3"/>
        <v>0</v>
      </c>
      <c r="J130" s="9">
        <v>50</v>
      </c>
      <c r="K130" s="9">
        <v>0</v>
      </c>
    </row>
    <row r="131" spans="1:11" x14ac:dyDescent="0.25">
      <c r="A131" s="30">
        <v>126</v>
      </c>
      <c r="B131" s="31"/>
      <c r="C131" s="31"/>
      <c r="D131" s="32"/>
      <c r="E131" s="55" t="s">
        <v>23</v>
      </c>
      <c r="F131" s="57"/>
      <c r="G131" s="57"/>
      <c r="H131" s="13">
        <f t="shared" si="2"/>
        <v>0</v>
      </c>
      <c r="I131" s="41">
        <f t="shared" si="3"/>
        <v>0</v>
      </c>
      <c r="J131" s="9">
        <v>50</v>
      </c>
      <c r="K131" s="9">
        <v>0</v>
      </c>
    </row>
    <row r="132" spans="1:11" x14ac:dyDescent="0.25">
      <c r="A132" s="24">
        <v>127</v>
      </c>
      <c r="B132" s="36"/>
      <c r="C132" s="39"/>
      <c r="D132" s="37"/>
      <c r="E132" s="55" t="s">
        <v>23</v>
      </c>
      <c r="F132" s="56"/>
      <c r="G132" s="56"/>
      <c r="H132" s="13">
        <f t="shared" si="2"/>
        <v>0</v>
      </c>
      <c r="I132" s="41">
        <f t="shared" si="3"/>
        <v>0</v>
      </c>
      <c r="J132" s="9">
        <v>50</v>
      </c>
      <c r="K132" s="9">
        <v>0</v>
      </c>
    </row>
    <row r="133" spans="1:11" x14ac:dyDescent="0.25">
      <c r="A133" s="30">
        <v>128</v>
      </c>
      <c r="B133" s="31"/>
      <c r="C133" s="31"/>
      <c r="D133" s="32"/>
      <c r="E133" s="55" t="s">
        <v>23</v>
      </c>
      <c r="F133" s="57"/>
      <c r="G133" s="57"/>
      <c r="H133" s="13">
        <f t="shared" si="2"/>
        <v>0</v>
      </c>
      <c r="I133" s="41">
        <f t="shared" si="3"/>
        <v>0</v>
      </c>
      <c r="J133" s="9">
        <v>50</v>
      </c>
      <c r="K133" s="9">
        <v>0</v>
      </c>
    </row>
    <row r="134" spans="1:11" x14ac:dyDescent="0.25">
      <c r="A134" s="24">
        <v>129</v>
      </c>
      <c r="B134" s="36"/>
      <c r="C134" s="39"/>
      <c r="D134" s="37"/>
      <c r="E134" s="55" t="s">
        <v>23</v>
      </c>
      <c r="F134" s="56"/>
      <c r="G134" s="56"/>
      <c r="H134" s="13">
        <f t="shared" si="2"/>
        <v>0</v>
      </c>
      <c r="I134" s="41">
        <f t="shared" si="3"/>
        <v>0</v>
      </c>
      <c r="J134" s="9">
        <v>50</v>
      </c>
      <c r="K134" s="9">
        <v>0</v>
      </c>
    </row>
    <row r="135" spans="1:11" x14ac:dyDescent="0.25">
      <c r="A135" s="30">
        <v>130</v>
      </c>
      <c r="B135" s="31"/>
      <c r="C135" s="31"/>
      <c r="D135" s="32"/>
      <c r="E135" s="55" t="s">
        <v>23</v>
      </c>
      <c r="F135" s="57"/>
      <c r="G135" s="57"/>
      <c r="H135" s="13">
        <f t="shared" ref="H135:H155" si="4">G135*1450</f>
        <v>0</v>
      </c>
      <c r="I135" s="41">
        <f t="shared" ref="I135:I155" si="5">ROUNDUP(H135/50,0)</f>
        <v>0</v>
      </c>
      <c r="J135" s="9">
        <v>50</v>
      </c>
      <c r="K135" s="9">
        <v>0</v>
      </c>
    </row>
    <row r="136" spans="1:11" x14ac:dyDescent="0.25">
      <c r="A136" s="24">
        <v>131</v>
      </c>
      <c r="B136" s="36"/>
      <c r="C136" s="39"/>
      <c r="D136" s="37"/>
      <c r="E136" s="55" t="s">
        <v>23</v>
      </c>
      <c r="F136" s="56"/>
      <c r="G136" s="56"/>
      <c r="H136" s="13">
        <f t="shared" si="4"/>
        <v>0</v>
      </c>
      <c r="I136" s="41">
        <f t="shared" si="5"/>
        <v>0</v>
      </c>
      <c r="J136" s="9">
        <v>50</v>
      </c>
      <c r="K136" s="9">
        <v>0</v>
      </c>
    </row>
    <row r="137" spans="1:11" x14ac:dyDescent="0.25">
      <c r="A137" s="30">
        <v>132</v>
      </c>
      <c r="B137" s="31"/>
      <c r="C137" s="31"/>
      <c r="D137" s="32"/>
      <c r="E137" s="55" t="s">
        <v>23</v>
      </c>
      <c r="F137" s="57"/>
      <c r="G137" s="57"/>
      <c r="H137" s="13">
        <f t="shared" si="4"/>
        <v>0</v>
      </c>
      <c r="I137" s="41">
        <f t="shared" si="5"/>
        <v>0</v>
      </c>
      <c r="J137" s="9">
        <v>50</v>
      </c>
      <c r="K137" s="9">
        <v>0</v>
      </c>
    </row>
    <row r="138" spans="1:11" x14ac:dyDescent="0.25">
      <c r="A138" s="24">
        <v>133</v>
      </c>
      <c r="B138" s="36"/>
      <c r="C138" s="39"/>
      <c r="D138" s="37"/>
      <c r="E138" s="55" t="s">
        <v>23</v>
      </c>
      <c r="F138" s="56"/>
      <c r="G138" s="56"/>
      <c r="H138" s="13">
        <f t="shared" si="4"/>
        <v>0</v>
      </c>
      <c r="I138" s="41">
        <f t="shared" si="5"/>
        <v>0</v>
      </c>
      <c r="J138" s="9">
        <v>50</v>
      </c>
      <c r="K138" s="9">
        <v>0</v>
      </c>
    </row>
    <row r="139" spans="1:11" x14ac:dyDescent="0.25">
      <c r="A139" s="30">
        <v>134</v>
      </c>
      <c r="B139" s="31"/>
      <c r="C139" s="31"/>
      <c r="D139" s="32"/>
      <c r="E139" s="55" t="s">
        <v>23</v>
      </c>
      <c r="F139" s="57"/>
      <c r="G139" s="57"/>
      <c r="H139" s="13">
        <f t="shared" si="4"/>
        <v>0</v>
      </c>
      <c r="I139" s="41">
        <f t="shared" si="5"/>
        <v>0</v>
      </c>
      <c r="J139" s="9">
        <v>50</v>
      </c>
      <c r="K139" s="9">
        <v>0</v>
      </c>
    </row>
    <row r="140" spans="1:11" x14ac:dyDescent="0.25">
      <c r="A140" s="24">
        <v>135</v>
      </c>
      <c r="B140" s="36"/>
      <c r="C140" s="39"/>
      <c r="D140" s="37"/>
      <c r="E140" s="55" t="s">
        <v>23</v>
      </c>
      <c r="F140" s="56"/>
      <c r="G140" s="56"/>
      <c r="H140" s="13">
        <f t="shared" si="4"/>
        <v>0</v>
      </c>
      <c r="I140" s="41">
        <f t="shared" si="5"/>
        <v>0</v>
      </c>
      <c r="J140" s="9">
        <v>50</v>
      </c>
      <c r="K140" s="9">
        <v>0</v>
      </c>
    </row>
    <row r="141" spans="1:11" x14ac:dyDescent="0.25">
      <c r="A141" s="30">
        <v>136</v>
      </c>
      <c r="B141" s="31"/>
      <c r="C141" s="31"/>
      <c r="D141" s="32"/>
      <c r="E141" s="55" t="s">
        <v>23</v>
      </c>
      <c r="F141" s="57"/>
      <c r="G141" s="57"/>
      <c r="H141" s="13">
        <f t="shared" si="4"/>
        <v>0</v>
      </c>
      <c r="I141" s="41">
        <f t="shared" si="5"/>
        <v>0</v>
      </c>
      <c r="J141" s="9">
        <v>50</v>
      </c>
      <c r="K141" s="9">
        <v>0</v>
      </c>
    </row>
    <row r="142" spans="1:11" x14ac:dyDescent="0.25">
      <c r="A142" s="24">
        <v>137</v>
      </c>
      <c r="B142" s="36"/>
      <c r="C142" s="39"/>
      <c r="D142" s="37"/>
      <c r="E142" s="55" t="s">
        <v>23</v>
      </c>
      <c r="F142" s="56"/>
      <c r="G142" s="56"/>
      <c r="H142" s="13">
        <f t="shared" si="4"/>
        <v>0</v>
      </c>
      <c r="I142" s="41">
        <f t="shared" si="5"/>
        <v>0</v>
      </c>
      <c r="J142" s="9">
        <v>50</v>
      </c>
      <c r="K142" s="9">
        <v>0</v>
      </c>
    </row>
    <row r="143" spans="1:11" x14ac:dyDescent="0.25">
      <c r="A143" s="30">
        <v>138</v>
      </c>
      <c r="B143" s="31"/>
      <c r="C143" s="31"/>
      <c r="D143" s="32"/>
      <c r="E143" s="55" t="s">
        <v>23</v>
      </c>
      <c r="F143" s="57"/>
      <c r="G143" s="57"/>
      <c r="H143" s="13">
        <f t="shared" si="4"/>
        <v>0</v>
      </c>
      <c r="I143" s="41">
        <f t="shared" si="5"/>
        <v>0</v>
      </c>
      <c r="J143" s="9">
        <v>50</v>
      </c>
      <c r="K143" s="9">
        <v>0</v>
      </c>
    </row>
    <row r="144" spans="1:11" x14ac:dyDescent="0.25">
      <c r="A144" s="24">
        <v>139</v>
      </c>
      <c r="B144" s="36"/>
      <c r="C144" s="39"/>
      <c r="D144" s="37"/>
      <c r="E144" s="55" t="s">
        <v>23</v>
      </c>
      <c r="F144" s="56"/>
      <c r="G144" s="56"/>
      <c r="H144" s="13">
        <f t="shared" si="4"/>
        <v>0</v>
      </c>
      <c r="I144" s="41">
        <f t="shared" si="5"/>
        <v>0</v>
      </c>
      <c r="J144" s="9">
        <v>50</v>
      </c>
      <c r="K144" s="9">
        <v>0</v>
      </c>
    </row>
    <row r="145" spans="1:11" x14ac:dyDescent="0.25">
      <c r="A145" s="30">
        <v>140</v>
      </c>
      <c r="B145" s="31"/>
      <c r="C145" s="31"/>
      <c r="D145" s="32"/>
      <c r="E145" s="55" t="s">
        <v>23</v>
      </c>
      <c r="F145" s="57"/>
      <c r="G145" s="57"/>
      <c r="H145" s="13">
        <f t="shared" si="4"/>
        <v>0</v>
      </c>
      <c r="I145" s="41">
        <f t="shared" si="5"/>
        <v>0</v>
      </c>
      <c r="J145" s="9">
        <v>50</v>
      </c>
      <c r="K145" s="9">
        <v>0</v>
      </c>
    </row>
    <row r="146" spans="1:11" x14ac:dyDescent="0.25">
      <c r="A146" s="24">
        <v>141</v>
      </c>
      <c r="B146" s="36"/>
      <c r="C146" s="39"/>
      <c r="D146" s="37"/>
      <c r="E146" s="55" t="s">
        <v>23</v>
      </c>
      <c r="F146" s="56"/>
      <c r="G146" s="56"/>
      <c r="H146" s="13">
        <f t="shared" si="4"/>
        <v>0</v>
      </c>
      <c r="I146" s="41">
        <f t="shared" si="5"/>
        <v>0</v>
      </c>
      <c r="J146" s="9">
        <v>50</v>
      </c>
      <c r="K146" s="9">
        <v>0</v>
      </c>
    </row>
    <row r="147" spans="1:11" x14ac:dyDescent="0.25">
      <c r="A147" s="30">
        <v>142</v>
      </c>
      <c r="B147" s="31"/>
      <c r="C147" s="31"/>
      <c r="D147" s="32"/>
      <c r="E147" s="55" t="s">
        <v>23</v>
      </c>
      <c r="F147" s="57"/>
      <c r="G147" s="57"/>
      <c r="H147" s="13">
        <f t="shared" si="4"/>
        <v>0</v>
      </c>
      <c r="I147" s="41">
        <f t="shared" si="5"/>
        <v>0</v>
      </c>
      <c r="J147" s="9">
        <v>50</v>
      </c>
      <c r="K147" s="9">
        <v>0</v>
      </c>
    </row>
    <row r="148" spans="1:11" x14ac:dyDescent="0.25">
      <c r="A148" s="24">
        <v>143</v>
      </c>
      <c r="B148" s="36"/>
      <c r="C148" s="39"/>
      <c r="D148" s="37"/>
      <c r="E148" s="55" t="s">
        <v>23</v>
      </c>
      <c r="F148" s="56"/>
      <c r="G148" s="56"/>
      <c r="H148" s="13">
        <f t="shared" si="4"/>
        <v>0</v>
      </c>
      <c r="I148" s="41">
        <f t="shared" si="5"/>
        <v>0</v>
      </c>
      <c r="J148" s="9">
        <v>50</v>
      </c>
      <c r="K148" s="9">
        <v>0</v>
      </c>
    </row>
    <row r="149" spans="1:11" x14ac:dyDescent="0.25">
      <c r="A149" s="30">
        <v>144</v>
      </c>
      <c r="B149" s="31"/>
      <c r="C149" s="31"/>
      <c r="D149" s="32"/>
      <c r="E149" s="55" t="s">
        <v>23</v>
      </c>
      <c r="F149" s="57"/>
      <c r="G149" s="57"/>
      <c r="H149" s="13">
        <f t="shared" si="4"/>
        <v>0</v>
      </c>
      <c r="I149" s="41">
        <f t="shared" si="5"/>
        <v>0</v>
      </c>
      <c r="J149" s="9">
        <v>50</v>
      </c>
      <c r="K149" s="9">
        <v>0</v>
      </c>
    </row>
    <row r="150" spans="1:11" x14ac:dyDescent="0.25">
      <c r="A150" s="24">
        <v>145</v>
      </c>
      <c r="B150" s="36"/>
      <c r="C150" s="39"/>
      <c r="D150" s="37"/>
      <c r="E150" s="55" t="s">
        <v>23</v>
      </c>
      <c r="F150" s="56"/>
      <c r="G150" s="56"/>
      <c r="H150" s="13">
        <f t="shared" si="4"/>
        <v>0</v>
      </c>
      <c r="I150" s="41">
        <f t="shared" si="5"/>
        <v>0</v>
      </c>
      <c r="J150" s="9">
        <v>50</v>
      </c>
      <c r="K150" s="9">
        <v>0</v>
      </c>
    </row>
    <row r="151" spans="1:11" x14ac:dyDescent="0.25">
      <c r="A151" s="30">
        <v>146</v>
      </c>
      <c r="B151" s="31"/>
      <c r="C151" s="31"/>
      <c r="D151" s="32"/>
      <c r="E151" s="55" t="s">
        <v>23</v>
      </c>
      <c r="F151" s="57"/>
      <c r="G151" s="57"/>
      <c r="H151" s="13">
        <f t="shared" si="4"/>
        <v>0</v>
      </c>
      <c r="I151" s="41">
        <f t="shared" si="5"/>
        <v>0</v>
      </c>
      <c r="J151" s="9">
        <v>50</v>
      </c>
      <c r="K151" s="9">
        <v>0</v>
      </c>
    </row>
    <row r="152" spans="1:11" x14ac:dyDescent="0.25">
      <c r="A152" s="24">
        <v>147</v>
      </c>
      <c r="B152" s="36"/>
      <c r="C152" s="39"/>
      <c r="D152" s="37"/>
      <c r="E152" s="55" t="s">
        <v>23</v>
      </c>
      <c r="F152" s="56"/>
      <c r="G152" s="56"/>
      <c r="H152" s="13">
        <f t="shared" si="4"/>
        <v>0</v>
      </c>
      <c r="I152" s="41">
        <f t="shared" si="5"/>
        <v>0</v>
      </c>
      <c r="J152" s="9">
        <v>50</v>
      </c>
      <c r="K152" s="9">
        <v>0</v>
      </c>
    </row>
    <row r="153" spans="1:11" x14ac:dyDescent="0.25">
      <c r="A153" s="30">
        <v>148</v>
      </c>
      <c r="B153" s="31"/>
      <c r="C153" s="31"/>
      <c r="D153" s="32"/>
      <c r="E153" s="55" t="s">
        <v>23</v>
      </c>
      <c r="F153" s="57"/>
      <c r="G153" s="57"/>
      <c r="H153" s="13">
        <f t="shared" si="4"/>
        <v>0</v>
      </c>
      <c r="I153" s="41">
        <f t="shared" si="5"/>
        <v>0</v>
      </c>
      <c r="J153" s="9">
        <v>50</v>
      </c>
      <c r="K153" s="9">
        <v>0</v>
      </c>
    </row>
    <row r="154" spans="1:11" x14ac:dyDescent="0.25">
      <c r="A154" s="24">
        <v>149</v>
      </c>
      <c r="B154" s="36"/>
      <c r="C154" s="39"/>
      <c r="D154" s="37"/>
      <c r="E154" s="55" t="s">
        <v>23</v>
      </c>
      <c r="F154" s="56"/>
      <c r="G154" s="56"/>
      <c r="H154" s="13">
        <f t="shared" si="4"/>
        <v>0</v>
      </c>
      <c r="I154" s="41">
        <f t="shared" si="5"/>
        <v>0</v>
      </c>
      <c r="J154" s="9">
        <v>50</v>
      </c>
      <c r="K154" s="9">
        <v>0</v>
      </c>
    </row>
    <row r="155" spans="1:11" x14ac:dyDescent="0.25">
      <c r="A155" s="30">
        <v>150</v>
      </c>
      <c r="B155" s="31"/>
      <c r="C155" s="31"/>
      <c r="D155" s="32"/>
      <c r="E155" s="55" t="s">
        <v>23</v>
      </c>
      <c r="F155" s="57"/>
      <c r="G155" s="57"/>
      <c r="H155" s="13">
        <f t="shared" si="4"/>
        <v>0</v>
      </c>
      <c r="I155" s="41">
        <f t="shared" si="5"/>
        <v>0</v>
      </c>
      <c r="J155" s="9">
        <v>50</v>
      </c>
      <c r="K155" s="9">
        <v>0</v>
      </c>
    </row>
    <row r="156" spans="1:11" x14ac:dyDescent="0.25">
      <c r="A156" s="92"/>
      <c r="B156" s="93"/>
      <c r="C156" s="93"/>
      <c r="D156" s="93"/>
      <c r="E156" s="94"/>
      <c r="F156" s="65">
        <f>SUM(F6:F155)</f>
        <v>1</v>
      </c>
      <c r="G156" s="65">
        <f>SUM(G6:G155)</f>
        <v>1</v>
      </c>
      <c r="H156" s="14">
        <f>SUM(H6:H155)</f>
        <v>1450</v>
      </c>
      <c r="I156" s="42">
        <f>SUM(I6:I155)</f>
        <v>29</v>
      </c>
      <c r="J156" s="14">
        <v>50</v>
      </c>
      <c r="K156" s="14">
        <f>SUM(K6:K155)</f>
        <v>0</v>
      </c>
    </row>
    <row r="157" spans="1:11" x14ac:dyDescent="0.25">
      <c r="C157" s="2"/>
    </row>
    <row r="158" spans="1:11" x14ac:dyDescent="0.25">
      <c r="C158" s="2"/>
    </row>
    <row r="159" spans="1:11" x14ac:dyDescent="0.25">
      <c r="C159" s="2"/>
    </row>
    <row r="160" spans="1:11" x14ac:dyDescent="0.25">
      <c r="C160" s="2"/>
    </row>
    <row r="161" spans="3:3" x14ac:dyDescent="0.25">
      <c r="C161" s="2"/>
    </row>
    <row r="162" spans="3:3" x14ac:dyDescent="0.25">
      <c r="C162" s="2"/>
    </row>
    <row r="163" spans="3:3" x14ac:dyDescent="0.25">
      <c r="C163" s="2"/>
    </row>
    <row r="164" spans="3:3" x14ac:dyDescent="0.25">
      <c r="C164" s="2"/>
    </row>
    <row r="165" spans="3:3" x14ac:dyDescent="0.25">
      <c r="C165" s="2"/>
    </row>
    <row r="166" spans="3:3" x14ac:dyDescent="0.25">
      <c r="C166" s="2"/>
    </row>
    <row r="167" spans="3:3" x14ac:dyDescent="0.25">
      <c r="C167" s="2"/>
    </row>
    <row r="168" spans="3:3" x14ac:dyDescent="0.25">
      <c r="C168" s="2"/>
    </row>
    <row r="169" spans="3:3" x14ac:dyDescent="0.25">
      <c r="C169" s="2"/>
    </row>
    <row r="170" spans="3:3" x14ac:dyDescent="0.25">
      <c r="C170" s="2"/>
    </row>
    <row r="171" spans="3:3" x14ac:dyDescent="0.25">
      <c r="C171" s="2"/>
    </row>
    <row r="172" spans="3:3" x14ac:dyDescent="0.25">
      <c r="C172" s="2"/>
    </row>
    <row r="173" spans="3:3" x14ac:dyDescent="0.25">
      <c r="C173" s="2"/>
    </row>
    <row r="174" spans="3:3" x14ac:dyDescent="0.25">
      <c r="C174" s="2"/>
    </row>
    <row r="175" spans="3:3" x14ac:dyDescent="0.25">
      <c r="C175" s="2"/>
    </row>
    <row r="176" spans="3:3" x14ac:dyDescent="0.25">
      <c r="C176" s="2"/>
    </row>
    <row r="177" spans="3:3" x14ac:dyDescent="0.25">
      <c r="C177" s="2"/>
    </row>
    <row r="178" spans="3:3" x14ac:dyDescent="0.25">
      <c r="C178" s="2"/>
    </row>
    <row r="179" spans="3:3" x14ac:dyDescent="0.25">
      <c r="C179" s="2"/>
    </row>
    <row r="180" spans="3:3" x14ac:dyDescent="0.25">
      <c r="C180" s="2"/>
    </row>
    <row r="181" spans="3:3" x14ac:dyDescent="0.25">
      <c r="C181" s="2"/>
    </row>
    <row r="182" spans="3:3" x14ac:dyDescent="0.25">
      <c r="C182" s="2"/>
    </row>
    <row r="183" spans="3:3" x14ac:dyDescent="0.25">
      <c r="C183" s="2"/>
    </row>
    <row r="184" spans="3:3" x14ac:dyDescent="0.25">
      <c r="C184" s="2"/>
    </row>
    <row r="185" spans="3:3" x14ac:dyDescent="0.25">
      <c r="C185" s="2"/>
    </row>
    <row r="186" spans="3:3" x14ac:dyDescent="0.25">
      <c r="C186" s="2"/>
    </row>
    <row r="187" spans="3:3" x14ac:dyDescent="0.25">
      <c r="C187" s="2"/>
    </row>
    <row r="188" spans="3:3" x14ac:dyDescent="0.25">
      <c r="C188" s="2"/>
    </row>
    <row r="189" spans="3:3" x14ac:dyDescent="0.25">
      <c r="C189" s="2"/>
    </row>
    <row r="190" spans="3:3" x14ac:dyDescent="0.25">
      <c r="C190" s="2"/>
    </row>
    <row r="191" spans="3:3" x14ac:dyDescent="0.25">
      <c r="C191" s="2"/>
    </row>
    <row r="192" spans="3:3" x14ac:dyDescent="0.25">
      <c r="C192" s="2"/>
    </row>
    <row r="193" spans="3:3" x14ac:dyDescent="0.25">
      <c r="C193" s="2"/>
    </row>
    <row r="194" spans="3:3" x14ac:dyDescent="0.25">
      <c r="C194" s="2"/>
    </row>
    <row r="195" spans="3:3" x14ac:dyDescent="0.25">
      <c r="C195" s="2"/>
    </row>
    <row r="196" spans="3:3" x14ac:dyDescent="0.25">
      <c r="C196" s="2"/>
    </row>
    <row r="197" spans="3:3" x14ac:dyDescent="0.25">
      <c r="C197" s="2"/>
    </row>
    <row r="198" spans="3:3" x14ac:dyDescent="0.25">
      <c r="C198" s="2"/>
    </row>
    <row r="199" spans="3:3" x14ac:dyDescent="0.25">
      <c r="C199" s="2"/>
    </row>
    <row r="200" spans="3:3" x14ac:dyDescent="0.25">
      <c r="C200" s="2"/>
    </row>
    <row r="201" spans="3:3" x14ac:dyDescent="0.25">
      <c r="C201" s="2"/>
    </row>
    <row r="202" spans="3:3" x14ac:dyDescent="0.25">
      <c r="C202" s="2"/>
    </row>
    <row r="203" spans="3:3" x14ac:dyDescent="0.25">
      <c r="C203" s="2"/>
    </row>
    <row r="204" spans="3:3" x14ac:dyDescent="0.25">
      <c r="C204" s="2"/>
    </row>
    <row r="205" spans="3:3" x14ac:dyDescent="0.25">
      <c r="C205" s="2"/>
    </row>
    <row r="206" spans="3:3" x14ac:dyDescent="0.25">
      <c r="C206" s="2"/>
    </row>
    <row r="207" spans="3:3" x14ac:dyDescent="0.25">
      <c r="C207" s="2"/>
    </row>
    <row r="208" spans="3:3" x14ac:dyDescent="0.25">
      <c r="C208" s="2"/>
    </row>
    <row r="209" spans="3:3" x14ac:dyDescent="0.25">
      <c r="C209" s="2"/>
    </row>
    <row r="210" spans="3:3" x14ac:dyDescent="0.25">
      <c r="C210" s="2"/>
    </row>
    <row r="211" spans="3:3" x14ac:dyDescent="0.25">
      <c r="C211" s="2"/>
    </row>
    <row r="212" spans="3:3" x14ac:dyDescent="0.25">
      <c r="C212" s="2"/>
    </row>
    <row r="213" spans="3:3" x14ac:dyDescent="0.25">
      <c r="C213" s="2"/>
    </row>
    <row r="214" spans="3:3" x14ac:dyDescent="0.25">
      <c r="C214" s="2"/>
    </row>
    <row r="215" spans="3:3" x14ac:dyDescent="0.25">
      <c r="C215" s="2"/>
    </row>
    <row r="216" spans="3:3" x14ac:dyDescent="0.25">
      <c r="C216" s="2"/>
    </row>
    <row r="217" spans="3:3" x14ac:dyDescent="0.25">
      <c r="C217" s="2"/>
    </row>
    <row r="218" spans="3:3" x14ac:dyDescent="0.25">
      <c r="C218" s="2"/>
    </row>
    <row r="219" spans="3:3" x14ac:dyDescent="0.25">
      <c r="C219" s="2"/>
    </row>
    <row r="220" spans="3:3" x14ac:dyDescent="0.25">
      <c r="C220" s="2"/>
    </row>
    <row r="221" spans="3:3" x14ac:dyDescent="0.25">
      <c r="C221" s="2"/>
    </row>
    <row r="222" spans="3:3" x14ac:dyDescent="0.25">
      <c r="C222" s="2"/>
    </row>
    <row r="223" spans="3:3" x14ac:dyDescent="0.25">
      <c r="C223" s="2"/>
    </row>
    <row r="224" spans="3:3" x14ac:dyDescent="0.25">
      <c r="C224" s="2"/>
    </row>
    <row r="225" spans="3:3" x14ac:dyDescent="0.25">
      <c r="C225" s="2"/>
    </row>
    <row r="226" spans="3:3" x14ac:dyDescent="0.25">
      <c r="C226" s="2"/>
    </row>
    <row r="227" spans="3:3" x14ac:dyDescent="0.25">
      <c r="C227" s="2"/>
    </row>
    <row r="228" spans="3:3" x14ac:dyDescent="0.25">
      <c r="C228" s="2"/>
    </row>
    <row r="229" spans="3:3" x14ac:dyDescent="0.25">
      <c r="C229" s="2"/>
    </row>
    <row r="230" spans="3:3" x14ac:dyDescent="0.25">
      <c r="C230" s="2"/>
    </row>
    <row r="231" spans="3:3" x14ac:dyDescent="0.25">
      <c r="C231" s="2"/>
    </row>
    <row r="232" spans="3:3" x14ac:dyDescent="0.25">
      <c r="C232" s="2"/>
    </row>
    <row r="233" spans="3:3" x14ac:dyDescent="0.25">
      <c r="C233" s="2"/>
    </row>
    <row r="234" spans="3:3" x14ac:dyDescent="0.25">
      <c r="C234" s="2"/>
    </row>
  </sheetData>
  <sheetProtection password="F804" sheet="1" objects="1" scenarios="1"/>
  <mergeCells count="13">
    <mergeCell ref="A156:E156"/>
    <mergeCell ref="K3:K5"/>
    <mergeCell ref="J3:J5"/>
    <mergeCell ref="A1:C1"/>
    <mergeCell ref="A3:A5"/>
    <mergeCell ref="C3:C5"/>
    <mergeCell ref="D3:D5"/>
    <mergeCell ref="F3:F5"/>
    <mergeCell ref="B3:B5"/>
    <mergeCell ref="E3:E5"/>
    <mergeCell ref="G3:G5"/>
    <mergeCell ref="H3:H5"/>
    <mergeCell ref="I3:I5"/>
  </mergeCells>
  <conditionalFormatting sqref="H6:H155">
    <cfRule type="cellIs" dxfId="29" priority="9" operator="notEqual">
      <formula>1450</formula>
    </cfRule>
  </conditionalFormatting>
  <conditionalFormatting sqref="H6:H155">
    <cfRule type="cellIs" dxfId="28" priority="8" operator="equal">
      <formula>0</formula>
    </cfRule>
  </conditionalFormatting>
  <conditionalFormatting sqref="I6:I155">
    <cfRule type="cellIs" dxfId="27" priority="7" operator="notEqual">
      <formula>29</formula>
    </cfRule>
  </conditionalFormatting>
  <conditionalFormatting sqref="I6:I155">
    <cfRule type="cellIs" dxfId="26" priority="5" operator="equal">
      <formula>0</formula>
    </cfRule>
  </conditionalFormatting>
  <conditionalFormatting sqref="G8 G10 G12 G14 G16 G18 G20 G22 G24 G26 G28 G30 G32 G34 G36 G38 G40 G42 G44 G46 G48 G50 G52 G54 G56 G58 G60 G62 G64 G66 G68 G70 G72 G74 G76 G78 G80 G82 G84 G86 G88 G90 G92 G94 G96 G98 G100 G102 G104 G106 G108 G110 G112 G114 G116 G118 G120 G122 G124 G126 G128 G130 G132 G134 G136 G138 G140 G142 G144 G146 G148 G150 G152 G154 G6">
    <cfRule type="cellIs" dxfId="25" priority="4" operator="notEqual">
      <formula>1</formula>
    </cfRule>
  </conditionalFormatting>
  <conditionalFormatting sqref="G9 G11 G13 G15 G17 G19 G21 G23 G25 G27 G29 G31 G33 G35 G37 G39 G41 G43 G45 G47 G49 G51 G53 G55 G57 G59 G61 G63 G65 G67 G69 G71 G73 G75 G77 G79 G81 G83 G85 G87 G89 G91 G93 G95 G97 G99 G101 G103 G105 G107 G109 G111 G113 G115 G117 G119 G121 G123 G125 G127 G129 G131 G133 G135 G137 G139 G141 G143 G145 G147 G149 G151 G153 G155 G7">
    <cfRule type="cellIs" dxfId="24" priority="3" operator="notEqual">
      <formula>1</formula>
    </cfRule>
  </conditionalFormatting>
  <conditionalFormatting sqref="G8 G10 G12 G14 G16 G18 G20 G22 G24 G26 G28 G30 G32 G34 G36 G38 G40 G42 G44 G46 G48 G50 G52 G54 G56 G58 G60 G62 G64 G66 G68 G70 G72 G74 G76 G78 G80 G82 G84 G86 G88 G90 G92 G94 G96 G98 G100 G102 G104 G106 G108 G110 G112 G114 G116 G118 G120 G122 G124 G126 G128 G130 G132 G134 G136 G138 G140 G142 G144 G146 G148 G150 G152 G154 G6">
    <cfRule type="cellIs" dxfId="23" priority="2" operator="equal">
      <formula>0</formula>
    </cfRule>
  </conditionalFormatting>
  <conditionalFormatting sqref="G9 G11 G13 G15 G17 G19 G21 G23 G25 G27 G29 G31 G33 G35 G37 G39 G41 G43 G45 G47 G49 G51 G53 G55 G57 G59 G61 G63 G65 G67 G69 G71 G73 G75 G77 G79 G81 G83 G85 G87 G89 G91 G93 G95 G97 G99 G101 G103 G105 G107 G109 G111 G113 G115 G117 G119 G121 G123 G125 G127 G129 G131 G133 G135 G137 G139 G141 G143 G145 G147 G149 G151 G153 G155 G7">
    <cfRule type="cellIs" dxfId="22" priority="1" operator="equal">
      <formula>0</formula>
    </cfRule>
  </conditionalFormatting>
  <printOptions horizontalCentered="1"/>
  <pageMargins left="0.31496062992125984" right="0.31496062992125984" top="0.35433070866141736" bottom="0.35433070866141736"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60"/>
  <sheetViews>
    <sheetView zoomScale="115" zoomScaleNormal="115" workbookViewId="0">
      <selection activeCell="C20" sqref="C20"/>
    </sheetView>
  </sheetViews>
  <sheetFormatPr defaultRowHeight="15" x14ac:dyDescent="0.25"/>
  <cols>
    <col min="1" max="1" width="5.7109375" style="8" customWidth="1"/>
    <col min="2" max="2" width="17.42578125" style="8" customWidth="1"/>
    <col min="3" max="3" width="26.5703125" customWidth="1"/>
    <col min="4" max="4" width="16.140625" customWidth="1"/>
    <col min="5" max="6" width="14.5703125" customWidth="1"/>
    <col min="7" max="7" width="12.5703125" customWidth="1"/>
    <col min="10" max="10" width="9.7109375" customWidth="1"/>
  </cols>
  <sheetData>
    <row r="1" spans="1:10" x14ac:dyDescent="0.25">
      <c r="A1" s="107" t="str">
        <f>'1.CALCUL PERIODA SI NORMA MAX'!D1</f>
        <v xml:space="preserve">SCOALA GIMNAZIALA </v>
      </c>
      <c r="B1" s="107"/>
      <c r="C1" s="107"/>
      <c r="D1" s="107"/>
      <c r="E1" s="107"/>
      <c r="F1" s="107"/>
      <c r="G1" s="107"/>
      <c r="H1" s="107"/>
    </row>
    <row r="4" spans="1:10" ht="19.5" x14ac:dyDescent="0.4">
      <c r="C4" s="106" t="s">
        <v>65</v>
      </c>
      <c r="D4" s="106"/>
      <c r="E4" s="106"/>
      <c r="F4" s="106"/>
      <c r="G4" s="46"/>
    </row>
    <row r="6" spans="1:10" ht="85.5" x14ac:dyDescent="0.25">
      <c r="A6" s="6" t="s">
        <v>0</v>
      </c>
      <c r="B6" s="6" t="s">
        <v>46</v>
      </c>
      <c r="C6" s="47" t="s">
        <v>47</v>
      </c>
      <c r="D6" s="45" t="s">
        <v>3</v>
      </c>
      <c r="E6" s="20" t="s">
        <v>7</v>
      </c>
      <c r="F6" s="21" t="s">
        <v>8</v>
      </c>
      <c r="G6" s="6" t="s">
        <v>9</v>
      </c>
      <c r="H6" s="22" t="s">
        <v>10</v>
      </c>
      <c r="I6" s="20" t="s">
        <v>11</v>
      </c>
      <c r="J6" s="20" t="s">
        <v>12</v>
      </c>
    </row>
    <row r="7" spans="1:10" x14ac:dyDescent="0.25">
      <c r="A7" s="15">
        <v>1</v>
      </c>
      <c r="B7" s="66" t="str">
        <f>'1.CALCUL PERIODA SI NORMA MAX'!B6</f>
        <v>POPESCU</v>
      </c>
      <c r="C7" s="16" t="str">
        <f>'1.CALCUL PERIODA SI NORMA MAX'!C6</f>
        <v>GEORGE</v>
      </c>
      <c r="D7" s="17">
        <f>'1.CALCUL PERIODA SI NORMA MAX'!D6</f>
        <v>1234567890123</v>
      </c>
      <c r="E7" s="16">
        <f>'1.CALCUL PERIODA SI NORMA MAX'!H6</f>
        <v>1450</v>
      </c>
      <c r="F7" s="16">
        <f>E7</f>
        <v>1450</v>
      </c>
      <c r="G7" s="16">
        <f>'1.CALCUL PERIODA SI NORMA MAX'!K6</f>
        <v>0</v>
      </c>
      <c r="H7" s="19">
        <f>'1.CALCUL PERIODA SI NORMA MAX'!I6</f>
        <v>29</v>
      </c>
      <c r="I7" s="19">
        <f>'3.CALCUL CAZURI SPECIALE'!BH6</f>
        <v>50</v>
      </c>
      <c r="J7" s="19">
        <f>H7*I7</f>
        <v>1450</v>
      </c>
    </row>
    <row r="8" spans="1:10" x14ac:dyDescent="0.25">
      <c r="A8" s="45">
        <v>2</v>
      </c>
      <c r="B8" s="66">
        <f>'1.CALCUL PERIODA SI NORMA MAX'!B7</f>
        <v>0</v>
      </c>
      <c r="C8" s="16">
        <f>'1.CALCUL PERIODA SI NORMA MAX'!C7</f>
        <v>0</v>
      </c>
      <c r="D8" s="17">
        <f>'1.CALCUL PERIODA SI NORMA MAX'!D7</f>
        <v>0</v>
      </c>
      <c r="E8" s="16">
        <f>'1.CALCUL PERIODA SI NORMA MAX'!H7</f>
        <v>0</v>
      </c>
      <c r="F8" s="16">
        <f t="shared" ref="F8:F71" si="0">E8</f>
        <v>0</v>
      </c>
      <c r="G8" s="16">
        <f>'1.CALCUL PERIODA SI NORMA MAX'!K7</f>
        <v>0</v>
      </c>
      <c r="H8" s="19">
        <f>'1.CALCUL PERIODA SI NORMA MAX'!I7</f>
        <v>0</v>
      </c>
      <c r="I8" s="19">
        <f>'3.CALCUL CAZURI SPECIALE'!BH7</f>
        <v>50</v>
      </c>
      <c r="J8" s="19">
        <f t="shared" ref="J8:J71" si="1">H8*I8</f>
        <v>0</v>
      </c>
    </row>
    <row r="9" spans="1:10" x14ac:dyDescent="0.25">
      <c r="A9" s="45">
        <v>3</v>
      </c>
      <c r="B9" s="66">
        <f>'1.CALCUL PERIODA SI NORMA MAX'!B8</f>
        <v>0</v>
      </c>
      <c r="C9" s="16">
        <f>'1.CALCUL PERIODA SI NORMA MAX'!C8</f>
        <v>0</v>
      </c>
      <c r="D9" s="17">
        <f>'1.CALCUL PERIODA SI NORMA MAX'!D8</f>
        <v>0</v>
      </c>
      <c r="E9" s="16">
        <f>'1.CALCUL PERIODA SI NORMA MAX'!H8</f>
        <v>0</v>
      </c>
      <c r="F9" s="16">
        <f t="shared" si="0"/>
        <v>0</v>
      </c>
      <c r="G9" s="16">
        <f>'1.CALCUL PERIODA SI NORMA MAX'!K8</f>
        <v>0</v>
      </c>
      <c r="H9" s="19">
        <f>'1.CALCUL PERIODA SI NORMA MAX'!I8</f>
        <v>0</v>
      </c>
      <c r="I9" s="19">
        <f>'3.CALCUL CAZURI SPECIALE'!BH8</f>
        <v>50</v>
      </c>
      <c r="J9" s="19">
        <f t="shared" si="1"/>
        <v>0</v>
      </c>
    </row>
    <row r="10" spans="1:10" x14ac:dyDescent="0.25">
      <c r="A10" s="45">
        <v>4</v>
      </c>
      <c r="B10" s="66">
        <f>'1.CALCUL PERIODA SI NORMA MAX'!B9</f>
        <v>0</v>
      </c>
      <c r="C10" s="16">
        <f>'1.CALCUL PERIODA SI NORMA MAX'!C9</f>
        <v>0</v>
      </c>
      <c r="D10" s="17">
        <f>'1.CALCUL PERIODA SI NORMA MAX'!D9</f>
        <v>0</v>
      </c>
      <c r="E10" s="16">
        <f>'1.CALCUL PERIODA SI NORMA MAX'!H9</f>
        <v>0</v>
      </c>
      <c r="F10" s="16">
        <f t="shared" si="0"/>
        <v>0</v>
      </c>
      <c r="G10" s="16">
        <f>'1.CALCUL PERIODA SI NORMA MAX'!K9</f>
        <v>0</v>
      </c>
      <c r="H10" s="19">
        <f>'1.CALCUL PERIODA SI NORMA MAX'!I9</f>
        <v>0</v>
      </c>
      <c r="I10" s="19">
        <f>'3.CALCUL CAZURI SPECIALE'!BH9</f>
        <v>50</v>
      </c>
      <c r="J10" s="19">
        <f t="shared" si="1"/>
        <v>0</v>
      </c>
    </row>
    <row r="11" spans="1:10" x14ac:dyDescent="0.25">
      <c r="A11" s="45">
        <v>5</v>
      </c>
      <c r="B11" s="66">
        <f>'1.CALCUL PERIODA SI NORMA MAX'!B10</f>
        <v>0</v>
      </c>
      <c r="C11" s="16">
        <f>'1.CALCUL PERIODA SI NORMA MAX'!C10</f>
        <v>0</v>
      </c>
      <c r="D11" s="17">
        <f>'1.CALCUL PERIODA SI NORMA MAX'!D10</f>
        <v>0</v>
      </c>
      <c r="E11" s="16">
        <f>'1.CALCUL PERIODA SI NORMA MAX'!H10</f>
        <v>0</v>
      </c>
      <c r="F11" s="16">
        <f t="shared" si="0"/>
        <v>0</v>
      </c>
      <c r="G11" s="16">
        <f>'1.CALCUL PERIODA SI NORMA MAX'!K10</f>
        <v>0</v>
      </c>
      <c r="H11" s="19">
        <f>'1.CALCUL PERIODA SI NORMA MAX'!I10</f>
        <v>0</v>
      </c>
      <c r="I11" s="19">
        <f>'3.CALCUL CAZURI SPECIALE'!BH10</f>
        <v>50</v>
      </c>
      <c r="J11" s="19">
        <f t="shared" si="1"/>
        <v>0</v>
      </c>
    </row>
    <row r="12" spans="1:10" x14ac:dyDescent="0.25">
      <c r="A12" s="45">
        <v>6</v>
      </c>
      <c r="B12" s="66">
        <f>'1.CALCUL PERIODA SI NORMA MAX'!B11</f>
        <v>0</v>
      </c>
      <c r="C12" s="16">
        <f>'1.CALCUL PERIODA SI NORMA MAX'!C11</f>
        <v>0</v>
      </c>
      <c r="D12" s="17">
        <f>'1.CALCUL PERIODA SI NORMA MAX'!D11</f>
        <v>0</v>
      </c>
      <c r="E12" s="16">
        <f>'1.CALCUL PERIODA SI NORMA MAX'!H11</f>
        <v>0</v>
      </c>
      <c r="F12" s="16">
        <f t="shared" si="0"/>
        <v>0</v>
      </c>
      <c r="G12" s="16">
        <f>'1.CALCUL PERIODA SI NORMA MAX'!K11</f>
        <v>0</v>
      </c>
      <c r="H12" s="19">
        <f>'1.CALCUL PERIODA SI NORMA MAX'!I11</f>
        <v>0</v>
      </c>
      <c r="I12" s="19">
        <f>'3.CALCUL CAZURI SPECIALE'!BH11</f>
        <v>50</v>
      </c>
      <c r="J12" s="19">
        <f t="shared" si="1"/>
        <v>0</v>
      </c>
    </row>
    <row r="13" spans="1:10" x14ac:dyDescent="0.25">
      <c r="A13" s="45">
        <v>7</v>
      </c>
      <c r="B13" s="66">
        <f>'1.CALCUL PERIODA SI NORMA MAX'!B12</f>
        <v>0</v>
      </c>
      <c r="C13" s="16">
        <f>'1.CALCUL PERIODA SI NORMA MAX'!C12</f>
        <v>0</v>
      </c>
      <c r="D13" s="17">
        <f>'1.CALCUL PERIODA SI NORMA MAX'!D12</f>
        <v>0</v>
      </c>
      <c r="E13" s="16">
        <f>'1.CALCUL PERIODA SI NORMA MAX'!H12</f>
        <v>0</v>
      </c>
      <c r="F13" s="16">
        <f t="shared" si="0"/>
        <v>0</v>
      </c>
      <c r="G13" s="16">
        <f>'1.CALCUL PERIODA SI NORMA MAX'!K12</f>
        <v>0</v>
      </c>
      <c r="H13" s="19">
        <f>'1.CALCUL PERIODA SI NORMA MAX'!I12</f>
        <v>0</v>
      </c>
      <c r="I13" s="19">
        <f>'3.CALCUL CAZURI SPECIALE'!BH12</f>
        <v>50</v>
      </c>
      <c r="J13" s="19">
        <f t="shared" si="1"/>
        <v>0</v>
      </c>
    </row>
    <row r="14" spans="1:10" x14ac:dyDescent="0.25">
      <c r="A14" s="45">
        <v>8</v>
      </c>
      <c r="B14" s="66">
        <f>'1.CALCUL PERIODA SI NORMA MAX'!B13</f>
        <v>0</v>
      </c>
      <c r="C14" s="16">
        <f>'1.CALCUL PERIODA SI NORMA MAX'!C13</f>
        <v>0</v>
      </c>
      <c r="D14" s="17">
        <f>'1.CALCUL PERIODA SI NORMA MAX'!D13</f>
        <v>0</v>
      </c>
      <c r="E14" s="16">
        <f>'1.CALCUL PERIODA SI NORMA MAX'!H13</f>
        <v>0</v>
      </c>
      <c r="F14" s="16">
        <f t="shared" si="0"/>
        <v>0</v>
      </c>
      <c r="G14" s="16">
        <f>'1.CALCUL PERIODA SI NORMA MAX'!K13</f>
        <v>0</v>
      </c>
      <c r="H14" s="19">
        <f>'1.CALCUL PERIODA SI NORMA MAX'!I13</f>
        <v>0</v>
      </c>
      <c r="I14" s="19">
        <f>'3.CALCUL CAZURI SPECIALE'!BH13</f>
        <v>50</v>
      </c>
      <c r="J14" s="19">
        <f t="shared" si="1"/>
        <v>0</v>
      </c>
    </row>
    <row r="15" spans="1:10" x14ac:dyDescent="0.25">
      <c r="A15" s="45">
        <v>9</v>
      </c>
      <c r="B15" s="66">
        <f>'1.CALCUL PERIODA SI NORMA MAX'!B14</f>
        <v>0</v>
      </c>
      <c r="C15" s="16">
        <f>'1.CALCUL PERIODA SI NORMA MAX'!C14</f>
        <v>0</v>
      </c>
      <c r="D15" s="17">
        <f>'1.CALCUL PERIODA SI NORMA MAX'!D14</f>
        <v>0</v>
      </c>
      <c r="E15" s="16">
        <f>'1.CALCUL PERIODA SI NORMA MAX'!H14</f>
        <v>0</v>
      </c>
      <c r="F15" s="16">
        <f t="shared" si="0"/>
        <v>0</v>
      </c>
      <c r="G15" s="16">
        <f>'1.CALCUL PERIODA SI NORMA MAX'!K14</f>
        <v>0</v>
      </c>
      <c r="H15" s="19">
        <f>'1.CALCUL PERIODA SI NORMA MAX'!I14</f>
        <v>0</v>
      </c>
      <c r="I15" s="19">
        <f>'3.CALCUL CAZURI SPECIALE'!BH14</f>
        <v>50</v>
      </c>
      <c r="J15" s="19">
        <f t="shared" si="1"/>
        <v>0</v>
      </c>
    </row>
    <row r="16" spans="1:10" x14ac:dyDescent="0.25">
      <c r="A16" s="45">
        <v>10</v>
      </c>
      <c r="B16" s="66">
        <f>'1.CALCUL PERIODA SI NORMA MAX'!B15</f>
        <v>0</v>
      </c>
      <c r="C16" s="16">
        <f>'1.CALCUL PERIODA SI NORMA MAX'!C15</f>
        <v>0</v>
      </c>
      <c r="D16" s="17">
        <f>'1.CALCUL PERIODA SI NORMA MAX'!D15</f>
        <v>0</v>
      </c>
      <c r="E16" s="16">
        <f>'1.CALCUL PERIODA SI NORMA MAX'!H15</f>
        <v>0</v>
      </c>
      <c r="F16" s="16">
        <f t="shared" si="0"/>
        <v>0</v>
      </c>
      <c r="G16" s="16">
        <f>'1.CALCUL PERIODA SI NORMA MAX'!K15</f>
        <v>0</v>
      </c>
      <c r="H16" s="19">
        <f>'1.CALCUL PERIODA SI NORMA MAX'!I15</f>
        <v>0</v>
      </c>
      <c r="I16" s="19">
        <f>'3.CALCUL CAZURI SPECIALE'!BH15</f>
        <v>50</v>
      </c>
      <c r="J16" s="19">
        <f t="shared" si="1"/>
        <v>0</v>
      </c>
    </row>
    <row r="17" spans="1:10" x14ac:dyDescent="0.25">
      <c r="A17" s="45">
        <v>11</v>
      </c>
      <c r="B17" s="66">
        <f>'1.CALCUL PERIODA SI NORMA MAX'!B16</f>
        <v>0</v>
      </c>
      <c r="C17" s="16">
        <f>'1.CALCUL PERIODA SI NORMA MAX'!C16</f>
        <v>0</v>
      </c>
      <c r="D17" s="17">
        <f>'1.CALCUL PERIODA SI NORMA MAX'!D16</f>
        <v>0</v>
      </c>
      <c r="E17" s="16">
        <f>'1.CALCUL PERIODA SI NORMA MAX'!H16</f>
        <v>0</v>
      </c>
      <c r="F17" s="16">
        <f t="shared" si="0"/>
        <v>0</v>
      </c>
      <c r="G17" s="16">
        <f>'1.CALCUL PERIODA SI NORMA MAX'!K16</f>
        <v>0</v>
      </c>
      <c r="H17" s="19">
        <f>'1.CALCUL PERIODA SI NORMA MAX'!I16</f>
        <v>0</v>
      </c>
      <c r="I17" s="19">
        <f>'3.CALCUL CAZURI SPECIALE'!BH16</f>
        <v>50</v>
      </c>
      <c r="J17" s="19">
        <f t="shared" si="1"/>
        <v>0</v>
      </c>
    </row>
    <row r="18" spans="1:10" x14ac:dyDescent="0.25">
      <c r="A18" s="45">
        <v>12</v>
      </c>
      <c r="B18" s="66">
        <f>'1.CALCUL PERIODA SI NORMA MAX'!B17</f>
        <v>0</v>
      </c>
      <c r="C18" s="16">
        <f>'1.CALCUL PERIODA SI NORMA MAX'!C17</f>
        <v>0</v>
      </c>
      <c r="D18" s="17">
        <f>'1.CALCUL PERIODA SI NORMA MAX'!D17</f>
        <v>0</v>
      </c>
      <c r="E18" s="16">
        <f>'1.CALCUL PERIODA SI NORMA MAX'!H17</f>
        <v>0</v>
      </c>
      <c r="F18" s="16">
        <f t="shared" si="0"/>
        <v>0</v>
      </c>
      <c r="G18" s="16">
        <f>'1.CALCUL PERIODA SI NORMA MAX'!K17</f>
        <v>0</v>
      </c>
      <c r="H18" s="19">
        <f>'1.CALCUL PERIODA SI NORMA MAX'!I17</f>
        <v>0</v>
      </c>
      <c r="I18" s="19">
        <f>'3.CALCUL CAZURI SPECIALE'!BH17</f>
        <v>50</v>
      </c>
      <c r="J18" s="19">
        <f t="shared" si="1"/>
        <v>0</v>
      </c>
    </row>
    <row r="19" spans="1:10" x14ac:dyDescent="0.25">
      <c r="A19" s="45">
        <v>13</v>
      </c>
      <c r="B19" s="66">
        <f>'1.CALCUL PERIODA SI NORMA MAX'!B18</f>
        <v>0</v>
      </c>
      <c r="C19" s="16">
        <f>'1.CALCUL PERIODA SI NORMA MAX'!C18</f>
        <v>0</v>
      </c>
      <c r="D19" s="17">
        <f>'1.CALCUL PERIODA SI NORMA MAX'!D18</f>
        <v>0</v>
      </c>
      <c r="E19" s="16">
        <f>'1.CALCUL PERIODA SI NORMA MAX'!H18</f>
        <v>0</v>
      </c>
      <c r="F19" s="16">
        <f t="shared" si="0"/>
        <v>0</v>
      </c>
      <c r="G19" s="16">
        <f>'1.CALCUL PERIODA SI NORMA MAX'!K18</f>
        <v>0</v>
      </c>
      <c r="H19" s="19">
        <f>'1.CALCUL PERIODA SI NORMA MAX'!I18</f>
        <v>0</v>
      </c>
      <c r="I19" s="19">
        <f>'3.CALCUL CAZURI SPECIALE'!BH18</f>
        <v>50</v>
      </c>
      <c r="J19" s="19">
        <f t="shared" si="1"/>
        <v>0</v>
      </c>
    </row>
    <row r="20" spans="1:10" x14ac:dyDescent="0.25">
      <c r="A20" s="45">
        <v>14</v>
      </c>
      <c r="B20" s="66">
        <f>'1.CALCUL PERIODA SI NORMA MAX'!B19</f>
        <v>0</v>
      </c>
      <c r="C20" s="16">
        <f>'1.CALCUL PERIODA SI NORMA MAX'!C19</f>
        <v>0</v>
      </c>
      <c r="D20" s="17">
        <f>'1.CALCUL PERIODA SI NORMA MAX'!D19</f>
        <v>0</v>
      </c>
      <c r="E20" s="16">
        <f>'1.CALCUL PERIODA SI NORMA MAX'!H19</f>
        <v>0</v>
      </c>
      <c r="F20" s="16">
        <f t="shared" si="0"/>
        <v>0</v>
      </c>
      <c r="G20" s="16">
        <f>'1.CALCUL PERIODA SI NORMA MAX'!K19</f>
        <v>0</v>
      </c>
      <c r="H20" s="19">
        <f>'1.CALCUL PERIODA SI NORMA MAX'!I19</f>
        <v>0</v>
      </c>
      <c r="I20" s="19">
        <f>'3.CALCUL CAZURI SPECIALE'!BH19</f>
        <v>50</v>
      </c>
      <c r="J20" s="19">
        <f t="shared" si="1"/>
        <v>0</v>
      </c>
    </row>
    <row r="21" spans="1:10" x14ac:dyDescent="0.25">
      <c r="A21" s="45">
        <v>15</v>
      </c>
      <c r="B21" s="66">
        <f>'1.CALCUL PERIODA SI NORMA MAX'!B20</f>
        <v>0</v>
      </c>
      <c r="C21" s="16">
        <f>'1.CALCUL PERIODA SI NORMA MAX'!C20</f>
        <v>0</v>
      </c>
      <c r="D21" s="17">
        <f>'1.CALCUL PERIODA SI NORMA MAX'!D20</f>
        <v>0</v>
      </c>
      <c r="E21" s="16">
        <f>'1.CALCUL PERIODA SI NORMA MAX'!H20</f>
        <v>0</v>
      </c>
      <c r="F21" s="16">
        <f t="shared" si="0"/>
        <v>0</v>
      </c>
      <c r="G21" s="16">
        <f>'1.CALCUL PERIODA SI NORMA MAX'!K20</f>
        <v>0</v>
      </c>
      <c r="H21" s="19">
        <f>'1.CALCUL PERIODA SI NORMA MAX'!I20</f>
        <v>0</v>
      </c>
      <c r="I21" s="19">
        <f>'3.CALCUL CAZURI SPECIALE'!BH20</f>
        <v>50</v>
      </c>
      <c r="J21" s="19">
        <f t="shared" si="1"/>
        <v>0</v>
      </c>
    </row>
    <row r="22" spans="1:10" x14ac:dyDescent="0.25">
      <c r="A22" s="45">
        <v>16</v>
      </c>
      <c r="B22" s="66">
        <f>'1.CALCUL PERIODA SI NORMA MAX'!B21</f>
        <v>0</v>
      </c>
      <c r="C22" s="16">
        <f>'1.CALCUL PERIODA SI NORMA MAX'!C21</f>
        <v>0</v>
      </c>
      <c r="D22" s="17">
        <f>'1.CALCUL PERIODA SI NORMA MAX'!D21</f>
        <v>0</v>
      </c>
      <c r="E22" s="16">
        <f>'1.CALCUL PERIODA SI NORMA MAX'!H21</f>
        <v>0</v>
      </c>
      <c r="F22" s="16">
        <f t="shared" si="0"/>
        <v>0</v>
      </c>
      <c r="G22" s="16">
        <f>'1.CALCUL PERIODA SI NORMA MAX'!K21</f>
        <v>0</v>
      </c>
      <c r="H22" s="19">
        <f>'1.CALCUL PERIODA SI NORMA MAX'!I21</f>
        <v>0</v>
      </c>
      <c r="I22" s="19">
        <f>'3.CALCUL CAZURI SPECIALE'!BH21</f>
        <v>50</v>
      </c>
      <c r="J22" s="19">
        <f t="shared" si="1"/>
        <v>0</v>
      </c>
    </row>
    <row r="23" spans="1:10" x14ac:dyDescent="0.25">
      <c r="A23" s="45">
        <v>17</v>
      </c>
      <c r="B23" s="66">
        <f>'1.CALCUL PERIODA SI NORMA MAX'!B22</f>
        <v>0</v>
      </c>
      <c r="C23" s="16">
        <f>'1.CALCUL PERIODA SI NORMA MAX'!C22</f>
        <v>0</v>
      </c>
      <c r="D23" s="17">
        <f>'1.CALCUL PERIODA SI NORMA MAX'!D22</f>
        <v>0</v>
      </c>
      <c r="E23" s="16">
        <f>'1.CALCUL PERIODA SI NORMA MAX'!H22</f>
        <v>0</v>
      </c>
      <c r="F23" s="16">
        <f t="shared" si="0"/>
        <v>0</v>
      </c>
      <c r="G23" s="16">
        <f>'1.CALCUL PERIODA SI NORMA MAX'!K22</f>
        <v>0</v>
      </c>
      <c r="H23" s="19">
        <f>'1.CALCUL PERIODA SI NORMA MAX'!I22</f>
        <v>0</v>
      </c>
      <c r="I23" s="19">
        <f>'3.CALCUL CAZURI SPECIALE'!BH22</f>
        <v>50</v>
      </c>
      <c r="J23" s="19">
        <f t="shared" si="1"/>
        <v>0</v>
      </c>
    </row>
    <row r="24" spans="1:10" x14ac:dyDescent="0.25">
      <c r="A24" s="45">
        <v>18</v>
      </c>
      <c r="B24" s="66">
        <f>'1.CALCUL PERIODA SI NORMA MAX'!B23</f>
        <v>0</v>
      </c>
      <c r="C24" s="16">
        <f>'1.CALCUL PERIODA SI NORMA MAX'!C23</f>
        <v>0</v>
      </c>
      <c r="D24" s="17">
        <f>'1.CALCUL PERIODA SI NORMA MAX'!D23</f>
        <v>0</v>
      </c>
      <c r="E24" s="16">
        <f>'1.CALCUL PERIODA SI NORMA MAX'!H23</f>
        <v>0</v>
      </c>
      <c r="F24" s="16">
        <f t="shared" si="0"/>
        <v>0</v>
      </c>
      <c r="G24" s="16">
        <f>'1.CALCUL PERIODA SI NORMA MAX'!K23</f>
        <v>0</v>
      </c>
      <c r="H24" s="19">
        <f>'1.CALCUL PERIODA SI NORMA MAX'!I23</f>
        <v>0</v>
      </c>
      <c r="I24" s="19">
        <f>'3.CALCUL CAZURI SPECIALE'!BH23</f>
        <v>50</v>
      </c>
      <c r="J24" s="19">
        <f t="shared" si="1"/>
        <v>0</v>
      </c>
    </row>
    <row r="25" spans="1:10" x14ac:dyDescent="0.25">
      <c r="A25" s="45">
        <v>19</v>
      </c>
      <c r="B25" s="66">
        <f>'1.CALCUL PERIODA SI NORMA MAX'!B24</f>
        <v>0</v>
      </c>
      <c r="C25" s="16">
        <f>'1.CALCUL PERIODA SI NORMA MAX'!C24</f>
        <v>0</v>
      </c>
      <c r="D25" s="17">
        <f>'1.CALCUL PERIODA SI NORMA MAX'!D24</f>
        <v>0</v>
      </c>
      <c r="E25" s="16">
        <f>'1.CALCUL PERIODA SI NORMA MAX'!H24</f>
        <v>0</v>
      </c>
      <c r="F25" s="16">
        <f t="shared" si="0"/>
        <v>0</v>
      </c>
      <c r="G25" s="16">
        <f>'1.CALCUL PERIODA SI NORMA MAX'!K24</f>
        <v>0</v>
      </c>
      <c r="H25" s="19">
        <f>'1.CALCUL PERIODA SI NORMA MAX'!I24</f>
        <v>0</v>
      </c>
      <c r="I25" s="19">
        <f>'3.CALCUL CAZURI SPECIALE'!BH24</f>
        <v>50</v>
      </c>
      <c r="J25" s="19">
        <f t="shared" si="1"/>
        <v>0</v>
      </c>
    </row>
    <row r="26" spans="1:10" x14ac:dyDescent="0.25">
      <c r="A26" s="45">
        <v>20</v>
      </c>
      <c r="B26" s="66">
        <f>'1.CALCUL PERIODA SI NORMA MAX'!B25</f>
        <v>0</v>
      </c>
      <c r="C26" s="16">
        <f>'1.CALCUL PERIODA SI NORMA MAX'!C25</f>
        <v>0</v>
      </c>
      <c r="D26" s="17">
        <f>'1.CALCUL PERIODA SI NORMA MAX'!D25</f>
        <v>0</v>
      </c>
      <c r="E26" s="16">
        <f>'1.CALCUL PERIODA SI NORMA MAX'!H25</f>
        <v>0</v>
      </c>
      <c r="F26" s="16">
        <f t="shared" si="0"/>
        <v>0</v>
      </c>
      <c r="G26" s="16">
        <f>'1.CALCUL PERIODA SI NORMA MAX'!K25</f>
        <v>0</v>
      </c>
      <c r="H26" s="19">
        <f>'1.CALCUL PERIODA SI NORMA MAX'!I25</f>
        <v>0</v>
      </c>
      <c r="I26" s="19">
        <f>'3.CALCUL CAZURI SPECIALE'!BH25</f>
        <v>50</v>
      </c>
      <c r="J26" s="19">
        <f t="shared" si="1"/>
        <v>0</v>
      </c>
    </row>
    <row r="27" spans="1:10" x14ac:dyDescent="0.25">
      <c r="A27" s="45">
        <v>21</v>
      </c>
      <c r="B27" s="66">
        <f>'1.CALCUL PERIODA SI NORMA MAX'!B26</f>
        <v>0</v>
      </c>
      <c r="C27" s="16">
        <f>'1.CALCUL PERIODA SI NORMA MAX'!C26</f>
        <v>0</v>
      </c>
      <c r="D27" s="17">
        <f>'1.CALCUL PERIODA SI NORMA MAX'!D26</f>
        <v>0</v>
      </c>
      <c r="E27" s="16">
        <f>'1.CALCUL PERIODA SI NORMA MAX'!H26</f>
        <v>0</v>
      </c>
      <c r="F27" s="16">
        <f t="shared" si="0"/>
        <v>0</v>
      </c>
      <c r="G27" s="16">
        <f>'1.CALCUL PERIODA SI NORMA MAX'!K26</f>
        <v>0</v>
      </c>
      <c r="H27" s="19">
        <f>'1.CALCUL PERIODA SI NORMA MAX'!I26</f>
        <v>0</v>
      </c>
      <c r="I27" s="19">
        <f>'3.CALCUL CAZURI SPECIALE'!BH26</f>
        <v>50</v>
      </c>
      <c r="J27" s="19">
        <f t="shared" si="1"/>
        <v>0</v>
      </c>
    </row>
    <row r="28" spans="1:10" x14ac:dyDescent="0.25">
      <c r="A28" s="45">
        <v>22</v>
      </c>
      <c r="B28" s="66">
        <f>'1.CALCUL PERIODA SI NORMA MAX'!B27</f>
        <v>0</v>
      </c>
      <c r="C28" s="16">
        <f>'1.CALCUL PERIODA SI NORMA MAX'!C27</f>
        <v>0</v>
      </c>
      <c r="D28" s="17">
        <f>'1.CALCUL PERIODA SI NORMA MAX'!D27</f>
        <v>0</v>
      </c>
      <c r="E28" s="16">
        <f>'1.CALCUL PERIODA SI NORMA MAX'!H27</f>
        <v>0</v>
      </c>
      <c r="F28" s="16">
        <f t="shared" si="0"/>
        <v>0</v>
      </c>
      <c r="G28" s="16">
        <f>'1.CALCUL PERIODA SI NORMA MAX'!K27</f>
        <v>0</v>
      </c>
      <c r="H28" s="19">
        <f>'1.CALCUL PERIODA SI NORMA MAX'!I27</f>
        <v>0</v>
      </c>
      <c r="I28" s="19">
        <f>'3.CALCUL CAZURI SPECIALE'!BH27</f>
        <v>50</v>
      </c>
      <c r="J28" s="19">
        <f t="shared" si="1"/>
        <v>0</v>
      </c>
    </row>
    <row r="29" spans="1:10" x14ac:dyDescent="0.25">
      <c r="A29" s="45">
        <v>23</v>
      </c>
      <c r="B29" s="66">
        <f>'1.CALCUL PERIODA SI NORMA MAX'!B28</f>
        <v>0</v>
      </c>
      <c r="C29" s="16">
        <f>'1.CALCUL PERIODA SI NORMA MAX'!C28</f>
        <v>0</v>
      </c>
      <c r="D29" s="17">
        <f>'1.CALCUL PERIODA SI NORMA MAX'!D28</f>
        <v>0</v>
      </c>
      <c r="E29" s="16">
        <f>'1.CALCUL PERIODA SI NORMA MAX'!H28</f>
        <v>0</v>
      </c>
      <c r="F29" s="16">
        <f t="shared" si="0"/>
        <v>0</v>
      </c>
      <c r="G29" s="16">
        <f>'1.CALCUL PERIODA SI NORMA MAX'!K28</f>
        <v>0</v>
      </c>
      <c r="H29" s="19">
        <f>'1.CALCUL PERIODA SI NORMA MAX'!I28</f>
        <v>0</v>
      </c>
      <c r="I29" s="19">
        <f>'3.CALCUL CAZURI SPECIALE'!BH28</f>
        <v>50</v>
      </c>
      <c r="J29" s="19">
        <f t="shared" si="1"/>
        <v>0</v>
      </c>
    </row>
    <row r="30" spans="1:10" x14ac:dyDescent="0.25">
      <c r="A30" s="80">
        <v>24</v>
      </c>
      <c r="B30" s="81">
        <f>'1.CALCUL PERIODA SI NORMA MAX'!B29</f>
        <v>0</v>
      </c>
      <c r="C30" s="4">
        <f>'1.CALCUL PERIODA SI NORMA MAX'!C29</f>
        <v>0</v>
      </c>
      <c r="D30" s="5">
        <f>'1.CALCUL PERIODA SI NORMA MAX'!D29</f>
        <v>0</v>
      </c>
      <c r="E30" s="4">
        <f>'1.CALCUL PERIODA SI NORMA MAX'!H29</f>
        <v>0</v>
      </c>
      <c r="F30" s="4">
        <f t="shared" si="0"/>
        <v>0</v>
      </c>
      <c r="G30" s="4">
        <f>'1.CALCUL PERIODA SI NORMA MAX'!K29</f>
        <v>0</v>
      </c>
      <c r="H30" s="19">
        <f>'1.CALCUL PERIODA SI NORMA MAX'!I29</f>
        <v>0</v>
      </c>
      <c r="I30" s="19">
        <f>'3.CALCUL CAZURI SPECIALE'!BH29</f>
        <v>50</v>
      </c>
      <c r="J30" s="19">
        <f t="shared" si="1"/>
        <v>0</v>
      </c>
    </row>
    <row r="31" spans="1:10" x14ac:dyDescent="0.25">
      <c r="A31" s="45">
        <v>25</v>
      </c>
      <c r="B31" s="66">
        <f>'1.CALCUL PERIODA SI NORMA MAX'!B30</f>
        <v>0</v>
      </c>
      <c r="C31" s="16">
        <f>'1.CALCUL PERIODA SI NORMA MAX'!C30</f>
        <v>0</v>
      </c>
      <c r="D31" s="17">
        <f>'1.CALCUL PERIODA SI NORMA MAX'!D30</f>
        <v>0</v>
      </c>
      <c r="E31" s="16">
        <f>'1.CALCUL PERIODA SI NORMA MAX'!H30</f>
        <v>0</v>
      </c>
      <c r="F31" s="16">
        <f t="shared" si="0"/>
        <v>0</v>
      </c>
      <c r="G31" s="16">
        <f>'1.CALCUL PERIODA SI NORMA MAX'!K30</f>
        <v>0</v>
      </c>
      <c r="H31" s="19">
        <f>'1.CALCUL PERIODA SI NORMA MAX'!I30</f>
        <v>0</v>
      </c>
      <c r="I31" s="19">
        <f>'3.CALCUL CAZURI SPECIALE'!BH30</f>
        <v>50</v>
      </c>
      <c r="J31" s="19">
        <f t="shared" si="1"/>
        <v>0</v>
      </c>
    </row>
    <row r="32" spans="1:10" x14ac:dyDescent="0.25">
      <c r="A32" s="45">
        <v>26</v>
      </c>
      <c r="B32" s="66">
        <f>'1.CALCUL PERIODA SI NORMA MAX'!B31</f>
        <v>0</v>
      </c>
      <c r="C32" s="16">
        <f>'1.CALCUL PERIODA SI NORMA MAX'!C31</f>
        <v>0</v>
      </c>
      <c r="D32" s="17">
        <f>'1.CALCUL PERIODA SI NORMA MAX'!D31</f>
        <v>0</v>
      </c>
      <c r="E32" s="16">
        <f>'1.CALCUL PERIODA SI NORMA MAX'!H31</f>
        <v>0</v>
      </c>
      <c r="F32" s="16">
        <f t="shared" si="0"/>
        <v>0</v>
      </c>
      <c r="G32" s="16">
        <f>'1.CALCUL PERIODA SI NORMA MAX'!K31</f>
        <v>0</v>
      </c>
      <c r="H32" s="19">
        <f>'1.CALCUL PERIODA SI NORMA MAX'!I31</f>
        <v>0</v>
      </c>
      <c r="I32" s="19">
        <f>'3.CALCUL CAZURI SPECIALE'!BH31</f>
        <v>50</v>
      </c>
      <c r="J32" s="19">
        <f t="shared" si="1"/>
        <v>0</v>
      </c>
    </row>
    <row r="33" spans="1:10" x14ac:dyDescent="0.25">
      <c r="A33" s="45">
        <v>27</v>
      </c>
      <c r="B33" s="66">
        <f>'1.CALCUL PERIODA SI NORMA MAX'!B32</f>
        <v>0</v>
      </c>
      <c r="C33" s="16">
        <f>'1.CALCUL PERIODA SI NORMA MAX'!C32</f>
        <v>0</v>
      </c>
      <c r="D33" s="17">
        <f>'1.CALCUL PERIODA SI NORMA MAX'!D32</f>
        <v>0</v>
      </c>
      <c r="E33" s="16">
        <f>'1.CALCUL PERIODA SI NORMA MAX'!H32</f>
        <v>0</v>
      </c>
      <c r="F33" s="16">
        <f t="shared" si="0"/>
        <v>0</v>
      </c>
      <c r="G33" s="16">
        <f>'1.CALCUL PERIODA SI NORMA MAX'!K32</f>
        <v>0</v>
      </c>
      <c r="H33" s="19">
        <f>'1.CALCUL PERIODA SI NORMA MAX'!I32</f>
        <v>0</v>
      </c>
      <c r="I33" s="19">
        <f>'3.CALCUL CAZURI SPECIALE'!BH32</f>
        <v>50</v>
      </c>
      <c r="J33" s="19">
        <f t="shared" si="1"/>
        <v>0</v>
      </c>
    </row>
    <row r="34" spans="1:10" x14ac:dyDescent="0.25">
      <c r="A34" s="45">
        <v>28</v>
      </c>
      <c r="B34" s="66">
        <f>'1.CALCUL PERIODA SI NORMA MAX'!B33</f>
        <v>0</v>
      </c>
      <c r="C34" s="16">
        <f>'1.CALCUL PERIODA SI NORMA MAX'!C33</f>
        <v>0</v>
      </c>
      <c r="D34" s="17">
        <f>'1.CALCUL PERIODA SI NORMA MAX'!D33</f>
        <v>0</v>
      </c>
      <c r="E34" s="16">
        <f>'1.CALCUL PERIODA SI NORMA MAX'!H33</f>
        <v>0</v>
      </c>
      <c r="F34" s="16">
        <f t="shared" si="0"/>
        <v>0</v>
      </c>
      <c r="G34" s="16">
        <f>'1.CALCUL PERIODA SI NORMA MAX'!K33</f>
        <v>0</v>
      </c>
      <c r="H34" s="19">
        <f>'1.CALCUL PERIODA SI NORMA MAX'!I33</f>
        <v>0</v>
      </c>
      <c r="I34" s="19">
        <f>'3.CALCUL CAZURI SPECIALE'!BH33</f>
        <v>50</v>
      </c>
      <c r="J34" s="19">
        <f t="shared" si="1"/>
        <v>0</v>
      </c>
    </row>
    <row r="35" spans="1:10" x14ac:dyDescent="0.25">
      <c r="A35" s="45">
        <v>29</v>
      </c>
      <c r="B35" s="66">
        <f>'1.CALCUL PERIODA SI NORMA MAX'!B34</f>
        <v>0</v>
      </c>
      <c r="C35" s="16">
        <f>'1.CALCUL PERIODA SI NORMA MAX'!C34</f>
        <v>0</v>
      </c>
      <c r="D35" s="17">
        <f>'1.CALCUL PERIODA SI NORMA MAX'!D34</f>
        <v>0</v>
      </c>
      <c r="E35" s="16">
        <f>'1.CALCUL PERIODA SI NORMA MAX'!H34</f>
        <v>0</v>
      </c>
      <c r="F35" s="16">
        <f t="shared" si="0"/>
        <v>0</v>
      </c>
      <c r="G35" s="16">
        <f>'1.CALCUL PERIODA SI NORMA MAX'!K34</f>
        <v>0</v>
      </c>
      <c r="H35" s="19">
        <f>'1.CALCUL PERIODA SI NORMA MAX'!I34</f>
        <v>0</v>
      </c>
      <c r="I35" s="19">
        <f>'3.CALCUL CAZURI SPECIALE'!BH34</f>
        <v>50</v>
      </c>
      <c r="J35" s="19">
        <f t="shared" si="1"/>
        <v>0</v>
      </c>
    </row>
    <row r="36" spans="1:10" x14ac:dyDescent="0.25">
      <c r="A36" s="45">
        <v>30</v>
      </c>
      <c r="B36" s="66">
        <f>'1.CALCUL PERIODA SI NORMA MAX'!B35</f>
        <v>0</v>
      </c>
      <c r="C36" s="16">
        <f>'1.CALCUL PERIODA SI NORMA MAX'!C35</f>
        <v>0</v>
      </c>
      <c r="D36" s="17">
        <f>'1.CALCUL PERIODA SI NORMA MAX'!D35</f>
        <v>0</v>
      </c>
      <c r="E36" s="16">
        <f>'1.CALCUL PERIODA SI NORMA MAX'!H35</f>
        <v>0</v>
      </c>
      <c r="F36" s="16">
        <f t="shared" si="0"/>
        <v>0</v>
      </c>
      <c r="G36" s="16">
        <f>'1.CALCUL PERIODA SI NORMA MAX'!K35</f>
        <v>0</v>
      </c>
      <c r="H36" s="19">
        <f>'1.CALCUL PERIODA SI NORMA MAX'!I35</f>
        <v>0</v>
      </c>
      <c r="I36" s="19">
        <f>'3.CALCUL CAZURI SPECIALE'!BH35</f>
        <v>50</v>
      </c>
      <c r="J36" s="19">
        <f t="shared" si="1"/>
        <v>0</v>
      </c>
    </row>
    <row r="37" spans="1:10" x14ac:dyDescent="0.25">
      <c r="A37" s="45">
        <v>31</v>
      </c>
      <c r="B37" s="66">
        <f>'1.CALCUL PERIODA SI NORMA MAX'!B36</f>
        <v>0</v>
      </c>
      <c r="C37" s="16">
        <f>'1.CALCUL PERIODA SI NORMA MAX'!C36</f>
        <v>0</v>
      </c>
      <c r="D37" s="17">
        <f>'1.CALCUL PERIODA SI NORMA MAX'!D36</f>
        <v>0</v>
      </c>
      <c r="E37" s="16">
        <f>'1.CALCUL PERIODA SI NORMA MAX'!H36</f>
        <v>0</v>
      </c>
      <c r="F37" s="16">
        <f t="shared" si="0"/>
        <v>0</v>
      </c>
      <c r="G37" s="16">
        <f>'1.CALCUL PERIODA SI NORMA MAX'!K36</f>
        <v>0</v>
      </c>
      <c r="H37" s="19">
        <f>'1.CALCUL PERIODA SI NORMA MAX'!I36</f>
        <v>0</v>
      </c>
      <c r="I37" s="19">
        <f>'3.CALCUL CAZURI SPECIALE'!BH36</f>
        <v>50</v>
      </c>
      <c r="J37" s="19">
        <f t="shared" si="1"/>
        <v>0</v>
      </c>
    </row>
    <row r="38" spans="1:10" x14ac:dyDescent="0.25">
      <c r="A38" s="45">
        <v>32</v>
      </c>
      <c r="B38" s="66">
        <f>'1.CALCUL PERIODA SI NORMA MAX'!B37</f>
        <v>0</v>
      </c>
      <c r="C38" s="16">
        <f>'1.CALCUL PERIODA SI NORMA MAX'!C37</f>
        <v>0</v>
      </c>
      <c r="D38" s="17">
        <f>'1.CALCUL PERIODA SI NORMA MAX'!D37</f>
        <v>0</v>
      </c>
      <c r="E38" s="16">
        <f>'1.CALCUL PERIODA SI NORMA MAX'!H37</f>
        <v>0</v>
      </c>
      <c r="F38" s="16">
        <f t="shared" si="0"/>
        <v>0</v>
      </c>
      <c r="G38" s="16">
        <f>'1.CALCUL PERIODA SI NORMA MAX'!K37</f>
        <v>0</v>
      </c>
      <c r="H38" s="19">
        <f>'1.CALCUL PERIODA SI NORMA MAX'!I37</f>
        <v>0</v>
      </c>
      <c r="I38" s="19">
        <f>'3.CALCUL CAZURI SPECIALE'!BH37</f>
        <v>50</v>
      </c>
      <c r="J38" s="19">
        <f t="shared" si="1"/>
        <v>0</v>
      </c>
    </row>
    <row r="39" spans="1:10" x14ac:dyDescent="0.25">
      <c r="A39" s="45">
        <v>33</v>
      </c>
      <c r="B39" s="66">
        <f>'1.CALCUL PERIODA SI NORMA MAX'!B38</f>
        <v>0</v>
      </c>
      <c r="C39" s="16">
        <f>'1.CALCUL PERIODA SI NORMA MAX'!C38</f>
        <v>0</v>
      </c>
      <c r="D39" s="17">
        <f>'1.CALCUL PERIODA SI NORMA MAX'!D38</f>
        <v>0</v>
      </c>
      <c r="E39" s="16">
        <f>'1.CALCUL PERIODA SI NORMA MAX'!H38</f>
        <v>0</v>
      </c>
      <c r="F39" s="16">
        <f t="shared" si="0"/>
        <v>0</v>
      </c>
      <c r="G39" s="16">
        <f>'1.CALCUL PERIODA SI NORMA MAX'!K38</f>
        <v>0</v>
      </c>
      <c r="H39" s="19">
        <f>'1.CALCUL PERIODA SI NORMA MAX'!I38</f>
        <v>0</v>
      </c>
      <c r="I39" s="19">
        <f>'3.CALCUL CAZURI SPECIALE'!BH38</f>
        <v>50</v>
      </c>
      <c r="J39" s="19">
        <f t="shared" si="1"/>
        <v>0</v>
      </c>
    </row>
    <row r="40" spans="1:10" x14ac:dyDescent="0.25">
      <c r="A40" s="45">
        <v>34</v>
      </c>
      <c r="B40" s="66">
        <f>'1.CALCUL PERIODA SI NORMA MAX'!B39</f>
        <v>0</v>
      </c>
      <c r="C40" s="16">
        <f>'1.CALCUL PERIODA SI NORMA MAX'!C39</f>
        <v>0</v>
      </c>
      <c r="D40" s="17">
        <f>'1.CALCUL PERIODA SI NORMA MAX'!D39</f>
        <v>0</v>
      </c>
      <c r="E40" s="16">
        <f>'1.CALCUL PERIODA SI NORMA MAX'!H39</f>
        <v>0</v>
      </c>
      <c r="F40" s="16">
        <f t="shared" si="0"/>
        <v>0</v>
      </c>
      <c r="G40" s="16">
        <f>'1.CALCUL PERIODA SI NORMA MAX'!K39</f>
        <v>0</v>
      </c>
      <c r="H40" s="19">
        <f>'1.CALCUL PERIODA SI NORMA MAX'!I39</f>
        <v>0</v>
      </c>
      <c r="I40" s="19">
        <f>'3.CALCUL CAZURI SPECIALE'!BH39</f>
        <v>50</v>
      </c>
      <c r="J40" s="19">
        <f t="shared" si="1"/>
        <v>0</v>
      </c>
    </row>
    <row r="41" spans="1:10" x14ac:dyDescent="0.25">
      <c r="A41" s="45">
        <v>35</v>
      </c>
      <c r="B41" s="66">
        <f>'1.CALCUL PERIODA SI NORMA MAX'!B40</f>
        <v>0</v>
      </c>
      <c r="C41" s="16">
        <f>'1.CALCUL PERIODA SI NORMA MAX'!C40</f>
        <v>0</v>
      </c>
      <c r="D41" s="17">
        <f>'1.CALCUL PERIODA SI NORMA MAX'!D40</f>
        <v>0</v>
      </c>
      <c r="E41" s="16">
        <f>'1.CALCUL PERIODA SI NORMA MAX'!H40</f>
        <v>0</v>
      </c>
      <c r="F41" s="16">
        <f t="shared" si="0"/>
        <v>0</v>
      </c>
      <c r="G41" s="16">
        <f>'1.CALCUL PERIODA SI NORMA MAX'!K40</f>
        <v>0</v>
      </c>
      <c r="H41" s="19">
        <f>'1.CALCUL PERIODA SI NORMA MAX'!I40</f>
        <v>0</v>
      </c>
      <c r="I41" s="19">
        <f>'3.CALCUL CAZURI SPECIALE'!BH40</f>
        <v>50</v>
      </c>
      <c r="J41" s="19">
        <f t="shared" si="1"/>
        <v>0</v>
      </c>
    </row>
    <row r="42" spans="1:10" x14ac:dyDescent="0.25">
      <c r="A42" s="45">
        <v>36</v>
      </c>
      <c r="B42" s="66">
        <f>'1.CALCUL PERIODA SI NORMA MAX'!B41</f>
        <v>0</v>
      </c>
      <c r="C42" s="16">
        <f>'1.CALCUL PERIODA SI NORMA MAX'!C41</f>
        <v>0</v>
      </c>
      <c r="D42" s="17">
        <f>'1.CALCUL PERIODA SI NORMA MAX'!D41</f>
        <v>0</v>
      </c>
      <c r="E42" s="16">
        <f>'1.CALCUL PERIODA SI NORMA MAX'!H41</f>
        <v>0</v>
      </c>
      <c r="F42" s="16">
        <f t="shared" si="0"/>
        <v>0</v>
      </c>
      <c r="G42" s="16">
        <f>'1.CALCUL PERIODA SI NORMA MAX'!K41</f>
        <v>0</v>
      </c>
      <c r="H42" s="19">
        <f>'1.CALCUL PERIODA SI NORMA MAX'!I41</f>
        <v>0</v>
      </c>
      <c r="I42" s="19">
        <f>'3.CALCUL CAZURI SPECIALE'!BH41</f>
        <v>50</v>
      </c>
      <c r="J42" s="19">
        <f t="shared" si="1"/>
        <v>0</v>
      </c>
    </row>
    <row r="43" spans="1:10" x14ac:dyDescent="0.25">
      <c r="A43" s="45">
        <v>37</v>
      </c>
      <c r="B43" s="66">
        <f>'1.CALCUL PERIODA SI NORMA MAX'!B42</f>
        <v>0</v>
      </c>
      <c r="C43" s="16">
        <f>'1.CALCUL PERIODA SI NORMA MAX'!C42</f>
        <v>0</v>
      </c>
      <c r="D43" s="17">
        <f>'1.CALCUL PERIODA SI NORMA MAX'!D42</f>
        <v>0</v>
      </c>
      <c r="E43" s="16">
        <f>'1.CALCUL PERIODA SI NORMA MAX'!H42</f>
        <v>0</v>
      </c>
      <c r="F43" s="16">
        <f t="shared" si="0"/>
        <v>0</v>
      </c>
      <c r="G43" s="16">
        <f>'1.CALCUL PERIODA SI NORMA MAX'!K42</f>
        <v>0</v>
      </c>
      <c r="H43" s="19">
        <f>'1.CALCUL PERIODA SI NORMA MAX'!I42</f>
        <v>0</v>
      </c>
      <c r="I43" s="19">
        <f>'3.CALCUL CAZURI SPECIALE'!BH42</f>
        <v>50</v>
      </c>
      <c r="J43" s="19">
        <f t="shared" si="1"/>
        <v>0</v>
      </c>
    </row>
    <row r="44" spans="1:10" x14ac:dyDescent="0.25">
      <c r="A44" s="45">
        <v>38</v>
      </c>
      <c r="B44" s="66">
        <f>'1.CALCUL PERIODA SI NORMA MAX'!B43</f>
        <v>0</v>
      </c>
      <c r="C44" s="16">
        <f>'1.CALCUL PERIODA SI NORMA MAX'!C43</f>
        <v>0</v>
      </c>
      <c r="D44" s="17">
        <f>'1.CALCUL PERIODA SI NORMA MAX'!D43</f>
        <v>0</v>
      </c>
      <c r="E44" s="16">
        <f>'1.CALCUL PERIODA SI NORMA MAX'!H43</f>
        <v>0</v>
      </c>
      <c r="F44" s="16">
        <f t="shared" si="0"/>
        <v>0</v>
      </c>
      <c r="G44" s="16">
        <f>'1.CALCUL PERIODA SI NORMA MAX'!K43</f>
        <v>0</v>
      </c>
      <c r="H44" s="19">
        <f>'1.CALCUL PERIODA SI NORMA MAX'!I43</f>
        <v>0</v>
      </c>
      <c r="I44" s="19">
        <f>'3.CALCUL CAZURI SPECIALE'!BH43</f>
        <v>50</v>
      </c>
      <c r="J44" s="19">
        <f t="shared" si="1"/>
        <v>0</v>
      </c>
    </row>
    <row r="45" spans="1:10" x14ac:dyDescent="0.25">
      <c r="A45" s="45">
        <v>39</v>
      </c>
      <c r="B45" s="66">
        <f>'1.CALCUL PERIODA SI NORMA MAX'!B44</f>
        <v>0</v>
      </c>
      <c r="C45" s="16">
        <f>'1.CALCUL PERIODA SI NORMA MAX'!C44</f>
        <v>0</v>
      </c>
      <c r="D45" s="17">
        <f>'1.CALCUL PERIODA SI NORMA MAX'!D44</f>
        <v>0</v>
      </c>
      <c r="E45" s="16">
        <f>'1.CALCUL PERIODA SI NORMA MAX'!H44</f>
        <v>0</v>
      </c>
      <c r="F45" s="16">
        <f t="shared" si="0"/>
        <v>0</v>
      </c>
      <c r="G45" s="16">
        <f>'1.CALCUL PERIODA SI NORMA MAX'!K44</f>
        <v>0</v>
      </c>
      <c r="H45" s="19">
        <f>'1.CALCUL PERIODA SI NORMA MAX'!I44</f>
        <v>0</v>
      </c>
      <c r="I45" s="19">
        <f>'3.CALCUL CAZURI SPECIALE'!BH44</f>
        <v>50</v>
      </c>
      <c r="J45" s="19">
        <f t="shared" si="1"/>
        <v>0</v>
      </c>
    </row>
    <row r="46" spans="1:10" x14ac:dyDescent="0.25">
      <c r="A46" s="45">
        <v>40</v>
      </c>
      <c r="B46" s="66">
        <f>'1.CALCUL PERIODA SI NORMA MAX'!B45</f>
        <v>0</v>
      </c>
      <c r="C46" s="16">
        <f>'1.CALCUL PERIODA SI NORMA MAX'!C45</f>
        <v>0</v>
      </c>
      <c r="D46" s="17">
        <f>'1.CALCUL PERIODA SI NORMA MAX'!D45</f>
        <v>0</v>
      </c>
      <c r="E46" s="16">
        <f>'1.CALCUL PERIODA SI NORMA MAX'!H45</f>
        <v>0</v>
      </c>
      <c r="F46" s="16">
        <f t="shared" si="0"/>
        <v>0</v>
      </c>
      <c r="G46" s="16">
        <f>'1.CALCUL PERIODA SI NORMA MAX'!K45</f>
        <v>0</v>
      </c>
      <c r="H46" s="19">
        <f>'1.CALCUL PERIODA SI NORMA MAX'!I45</f>
        <v>0</v>
      </c>
      <c r="I46" s="19">
        <f>'3.CALCUL CAZURI SPECIALE'!BH45</f>
        <v>50</v>
      </c>
      <c r="J46" s="19">
        <f t="shared" si="1"/>
        <v>0</v>
      </c>
    </row>
    <row r="47" spans="1:10" x14ac:dyDescent="0.25">
      <c r="A47" s="45">
        <v>41</v>
      </c>
      <c r="B47" s="66">
        <f>'1.CALCUL PERIODA SI NORMA MAX'!B46</f>
        <v>0</v>
      </c>
      <c r="C47" s="16">
        <f>'1.CALCUL PERIODA SI NORMA MAX'!C46</f>
        <v>0</v>
      </c>
      <c r="D47" s="17">
        <f>'1.CALCUL PERIODA SI NORMA MAX'!D46</f>
        <v>0</v>
      </c>
      <c r="E47" s="16">
        <f>'1.CALCUL PERIODA SI NORMA MAX'!H46</f>
        <v>0</v>
      </c>
      <c r="F47" s="16">
        <f t="shared" si="0"/>
        <v>0</v>
      </c>
      <c r="G47" s="16">
        <f>'1.CALCUL PERIODA SI NORMA MAX'!K46</f>
        <v>0</v>
      </c>
      <c r="H47" s="19">
        <f>'1.CALCUL PERIODA SI NORMA MAX'!I46</f>
        <v>0</v>
      </c>
      <c r="I47" s="19">
        <f>'3.CALCUL CAZURI SPECIALE'!BH46</f>
        <v>50</v>
      </c>
      <c r="J47" s="19">
        <f t="shared" si="1"/>
        <v>0</v>
      </c>
    </row>
    <row r="48" spans="1:10" x14ac:dyDescent="0.25">
      <c r="A48" s="45">
        <v>42</v>
      </c>
      <c r="B48" s="66">
        <f>'1.CALCUL PERIODA SI NORMA MAX'!B47</f>
        <v>0</v>
      </c>
      <c r="C48" s="16">
        <f>'1.CALCUL PERIODA SI NORMA MAX'!C47</f>
        <v>0</v>
      </c>
      <c r="D48" s="17">
        <f>'1.CALCUL PERIODA SI NORMA MAX'!D47</f>
        <v>0</v>
      </c>
      <c r="E48" s="16">
        <f>'1.CALCUL PERIODA SI NORMA MAX'!H47</f>
        <v>0</v>
      </c>
      <c r="F48" s="16">
        <f t="shared" si="0"/>
        <v>0</v>
      </c>
      <c r="G48" s="16">
        <f>'1.CALCUL PERIODA SI NORMA MAX'!K47</f>
        <v>0</v>
      </c>
      <c r="H48" s="19">
        <f>'1.CALCUL PERIODA SI NORMA MAX'!I47</f>
        <v>0</v>
      </c>
      <c r="I48" s="19">
        <f>'3.CALCUL CAZURI SPECIALE'!BH47</f>
        <v>50</v>
      </c>
      <c r="J48" s="19">
        <f t="shared" si="1"/>
        <v>0</v>
      </c>
    </row>
    <row r="49" spans="1:10" x14ac:dyDescent="0.25">
      <c r="A49" s="45">
        <v>43</v>
      </c>
      <c r="B49" s="66">
        <f>'1.CALCUL PERIODA SI NORMA MAX'!B48</f>
        <v>0</v>
      </c>
      <c r="C49" s="16">
        <f>'1.CALCUL PERIODA SI NORMA MAX'!C48</f>
        <v>0</v>
      </c>
      <c r="D49" s="17">
        <f>'1.CALCUL PERIODA SI NORMA MAX'!D48</f>
        <v>0</v>
      </c>
      <c r="E49" s="16">
        <f>'1.CALCUL PERIODA SI NORMA MAX'!H48</f>
        <v>0</v>
      </c>
      <c r="F49" s="16">
        <f t="shared" si="0"/>
        <v>0</v>
      </c>
      <c r="G49" s="16">
        <f>'1.CALCUL PERIODA SI NORMA MAX'!K48</f>
        <v>0</v>
      </c>
      <c r="H49" s="19">
        <f>'1.CALCUL PERIODA SI NORMA MAX'!I48</f>
        <v>0</v>
      </c>
      <c r="I49" s="19">
        <f>'3.CALCUL CAZURI SPECIALE'!BH48</f>
        <v>50</v>
      </c>
      <c r="J49" s="19">
        <f t="shared" si="1"/>
        <v>0</v>
      </c>
    </row>
    <row r="50" spans="1:10" x14ac:dyDescent="0.25">
      <c r="A50" s="45">
        <v>44</v>
      </c>
      <c r="B50" s="66">
        <f>'1.CALCUL PERIODA SI NORMA MAX'!B49</f>
        <v>0</v>
      </c>
      <c r="C50" s="16">
        <f>'1.CALCUL PERIODA SI NORMA MAX'!C49</f>
        <v>0</v>
      </c>
      <c r="D50" s="17">
        <f>'1.CALCUL PERIODA SI NORMA MAX'!D49</f>
        <v>0</v>
      </c>
      <c r="E50" s="16">
        <f>'1.CALCUL PERIODA SI NORMA MAX'!H49</f>
        <v>0</v>
      </c>
      <c r="F50" s="16">
        <f t="shared" si="0"/>
        <v>0</v>
      </c>
      <c r="G50" s="16">
        <f>'1.CALCUL PERIODA SI NORMA MAX'!K49</f>
        <v>0</v>
      </c>
      <c r="H50" s="19">
        <f>'1.CALCUL PERIODA SI NORMA MAX'!I49</f>
        <v>0</v>
      </c>
      <c r="I50" s="19">
        <f>'3.CALCUL CAZURI SPECIALE'!BH49</f>
        <v>50</v>
      </c>
      <c r="J50" s="19">
        <f t="shared" si="1"/>
        <v>0</v>
      </c>
    </row>
    <row r="51" spans="1:10" x14ac:dyDescent="0.25">
      <c r="A51" s="45">
        <v>45</v>
      </c>
      <c r="B51" s="66">
        <f>'1.CALCUL PERIODA SI NORMA MAX'!B50</f>
        <v>0</v>
      </c>
      <c r="C51" s="16">
        <f>'1.CALCUL PERIODA SI NORMA MAX'!C50</f>
        <v>0</v>
      </c>
      <c r="D51" s="17">
        <f>'1.CALCUL PERIODA SI NORMA MAX'!D50</f>
        <v>0</v>
      </c>
      <c r="E51" s="16">
        <f>'1.CALCUL PERIODA SI NORMA MAX'!H50</f>
        <v>0</v>
      </c>
      <c r="F51" s="16">
        <f t="shared" si="0"/>
        <v>0</v>
      </c>
      <c r="G51" s="16">
        <f>'1.CALCUL PERIODA SI NORMA MAX'!K50</f>
        <v>0</v>
      </c>
      <c r="H51" s="19">
        <f>'1.CALCUL PERIODA SI NORMA MAX'!I50</f>
        <v>0</v>
      </c>
      <c r="I51" s="19">
        <f>'3.CALCUL CAZURI SPECIALE'!BH50</f>
        <v>50</v>
      </c>
      <c r="J51" s="19">
        <f t="shared" si="1"/>
        <v>0</v>
      </c>
    </row>
    <row r="52" spans="1:10" x14ac:dyDescent="0.25">
      <c r="A52" s="45">
        <v>46</v>
      </c>
      <c r="B52" s="66">
        <f>'1.CALCUL PERIODA SI NORMA MAX'!B51</f>
        <v>0</v>
      </c>
      <c r="C52" s="16">
        <f>'1.CALCUL PERIODA SI NORMA MAX'!C51</f>
        <v>0</v>
      </c>
      <c r="D52" s="17">
        <f>'1.CALCUL PERIODA SI NORMA MAX'!D51</f>
        <v>0</v>
      </c>
      <c r="E52" s="16">
        <f>'1.CALCUL PERIODA SI NORMA MAX'!H51</f>
        <v>0</v>
      </c>
      <c r="F52" s="16">
        <f t="shared" si="0"/>
        <v>0</v>
      </c>
      <c r="G52" s="16">
        <f>'1.CALCUL PERIODA SI NORMA MAX'!K51</f>
        <v>0</v>
      </c>
      <c r="H52" s="19">
        <f>'1.CALCUL PERIODA SI NORMA MAX'!I51</f>
        <v>0</v>
      </c>
      <c r="I52" s="19">
        <f>'3.CALCUL CAZURI SPECIALE'!BH51</f>
        <v>50</v>
      </c>
      <c r="J52" s="19">
        <f t="shared" si="1"/>
        <v>0</v>
      </c>
    </row>
    <row r="53" spans="1:10" x14ac:dyDescent="0.25">
      <c r="A53" s="45">
        <v>47</v>
      </c>
      <c r="B53" s="66">
        <f>'1.CALCUL PERIODA SI NORMA MAX'!B52</f>
        <v>0</v>
      </c>
      <c r="C53" s="16">
        <f>'1.CALCUL PERIODA SI NORMA MAX'!C52</f>
        <v>0</v>
      </c>
      <c r="D53" s="17">
        <f>'1.CALCUL PERIODA SI NORMA MAX'!D52</f>
        <v>0</v>
      </c>
      <c r="E53" s="16">
        <f>'1.CALCUL PERIODA SI NORMA MAX'!H52</f>
        <v>0</v>
      </c>
      <c r="F53" s="16">
        <f t="shared" si="0"/>
        <v>0</v>
      </c>
      <c r="G53" s="16">
        <f>'1.CALCUL PERIODA SI NORMA MAX'!K52</f>
        <v>0</v>
      </c>
      <c r="H53" s="19">
        <f>'1.CALCUL PERIODA SI NORMA MAX'!I52</f>
        <v>0</v>
      </c>
      <c r="I53" s="19">
        <f>'3.CALCUL CAZURI SPECIALE'!BH52</f>
        <v>50</v>
      </c>
      <c r="J53" s="19">
        <f t="shared" si="1"/>
        <v>0</v>
      </c>
    </row>
    <row r="54" spans="1:10" x14ac:dyDescent="0.25">
      <c r="A54" s="45">
        <v>48</v>
      </c>
      <c r="B54" s="66">
        <f>'1.CALCUL PERIODA SI NORMA MAX'!B53</f>
        <v>0</v>
      </c>
      <c r="C54" s="16">
        <f>'1.CALCUL PERIODA SI NORMA MAX'!C53</f>
        <v>0</v>
      </c>
      <c r="D54" s="17">
        <f>'1.CALCUL PERIODA SI NORMA MAX'!D53</f>
        <v>0</v>
      </c>
      <c r="E54" s="16">
        <f>'1.CALCUL PERIODA SI NORMA MAX'!H53</f>
        <v>0</v>
      </c>
      <c r="F54" s="16">
        <f t="shared" si="0"/>
        <v>0</v>
      </c>
      <c r="G54" s="16">
        <f>'1.CALCUL PERIODA SI NORMA MAX'!K53</f>
        <v>0</v>
      </c>
      <c r="H54" s="19">
        <f>'1.CALCUL PERIODA SI NORMA MAX'!I53</f>
        <v>0</v>
      </c>
      <c r="I54" s="19">
        <f>'3.CALCUL CAZURI SPECIALE'!BH53</f>
        <v>50</v>
      </c>
      <c r="J54" s="19">
        <f t="shared" si="1"/>
        <v>0</v>
      </c>
    </row>
    <row r="55" spans="1:10" x14ac:dyDescent="0.25">
      <c r="A55" s="45">
        <v>49</v>
      </c>
      <c r="B55" s="66">
        <f>'1.CALCUL PERIODA SI NORMA MAX'!B54</f>
        <v>0</v>
      </c>
      <c r="C55" s="16">
        <f>'1.CALCUL PERIODA SI NORMA MAX'!C54</f>
        <v>0</v>
      </c>
      <c r="D55" s="17">
        <f>'1.CALCUL PERIODA SI NORMA MAX'!D54</f>
        <v>0</v>
      </c>
      <c r="E55" s="16">
        <f>'1.CALCUL PERIODA SI NORMA MAX'!H54</f>
        <v>0</v>
      </c>
      <c r="F55" s="16">
        <f t="shared" si="0"/>
        <v>0</v>
      </c>
      <c r="G55" s="16">
        <f>'1.CALCUL PERIODA SI NORMA MAX'!K54</f>
        <v>0</v>
      </c>
      <c r="H55" s="19">
        <f>'1.CALCUL PERIODA SI NORMA MAX'!I54</f>
        <v>0</v>
      </c>
      <c r="I55" s="19">
        <f>'3.CALCUL CAZURI SPECIALE'!BH54</f>
        <v>50</v>
      </c>
      <c r="J55" s="19">
        <f t="shared" si="1"/>
        <v>0</v>
      </c>
    </row>
    <row r="56" spans="1:10" x14ac:dyDescent="0.25">
      <c r="A56" s="45">
        <v>50</v>
      </c>
      <c r="B56" s="66">
        <f>'1.CALCUL PERIODA SI NORMA MAX'!B55</f>
        <v>0</v>
      </c>
      <c r="C56" s="16">
        <f>'1.CALCUL PERIODA SI NORMA MAX'!C55</f>
        <v>0</v>
      </c>
      <c r="D56" s="17">
        <f>'1.CALCUL PERIODA SI NORMA MAX'!D55</f>
        <v>0</v>
      </c>
      <c r="E56" s="16">
        <f>'1.CALCUL PERIODA SI NORMA MAX'!H55</f>
        <v>0</v>
      </c>
      <c r="F56" s="16">
        <f t="shared" si="0"/>
        <v>0</v>
      </c>
      <c r="G56" s="16">
        <f>'1.CALCUL PERIODA SI NORMA MAX'!K55</f>
        <v>0</v>
      </c>
      <c r="H56" s="19">
        <f>'1.CALCUL PERIODA SI NORMA MAX'!I55</f>
        <v>0</v>
      </c>
      <c r="I56" s="19">
        <f>'3.CALCUL CAZURI SPECIALE'!BH55</f>
        <v>50</v>
      </c>
      <c r="J56" s="19">
        <f t="shared" si="1"/>
        <v>0</v>
      </c>
    </row>
    <row r="57" spans="1:10" x14ac:dyDescent="0.25">
      <c r="A57" s="45">
        <v>51</v>
      </c>
      <c r="B57" s="66">
        <f>'1.CALCUL PERIODA SI NORMA MAX'!B56</f>
        <v>0</v>
      </c>
      <c r="C57" s="16">
        <f>'1.CALCUL PERIODA SI NORMA MAX'!C56</f>
        <v>0</v>
      </c>
      <c r="D57" s="17">
        <f>'1.CALCUL PERIODA SI NORMA MAX'!D56</f>
        <v>0</v>
      </c>
      <c r="E57" s="16">
        <f>'1.CALCUL PERIODA SI NORMA MAX'!H56</f>
        <v>0</v>
      </c>
      <c r="F57" s="16">
        <f t="shared" si="0"/>
        <v>0</v>
      </c>
      <c r="G57" s="16">
        <f>'1.CALCUL PERIODA SI NORMA MAX'!K56</f>
        <v>0</v>
      </c>
      <c r="H57" s="19">
        <f>'1.CALCUL PERIODA SI NORMA MAX'!I56</f>
        <v>0</v>
      </c>
      <c r="I57" s="19">
        <f>'3.CALCUL CAZURI SPECIALE'!BH56</f>
        <v>50</v>
      </c>
      <c r="J57" s="19">
        <f t="shared" si="1"/>
        <v>0</v>
      </c>
    </row>
    <row r="58" spans="1:10" x14ac:dyDescent="0.25">
      <c r="A58" s="45">
        <v>52</v>
      </c>
      <c r="B58" s="66">
        <f>'1.CALCUL PERIODA SI NORMA MAX'!B57</f>
        <v>0</v>
      </c>
      <c r="C58" s="16">
        <f>'1.CALCUL PERIODA SI NORMA MAX'!C57</f>
        <v>0</v>
      </c>
      <c r="D58" s="17">
        <f>'1.CALCUL PERIODA SI NORMA MAX'!D57</f>
        <v>0</v>
      </c>
      <c r="E58" s="16">
        <f>'1.CALCUL PERIODA SI NORMA MAX'!H57</f>
        <v>0</v>
      </c>
      <c r="F58" s="16">
        <f t="shared" si="0"/>
        <v>0</v>
      </c>
      <c r="G58" s="16">
        <f>'1.CALCUL PERIODA SI NORMA MAX'!K57</f>
        <v>0</v>
      </c>
      <c r="H58" s="19">
        <f>'1.CALCUL PERIODA SI NORMA MAX'!I57</f>
        <v>0</v>
      </c>
      <c r="I58" s="19">
        <f>'3.CALCUL CAZURI SPECIALE'!BH57</f>
        <v>50</v>
      </c>
      <c r="J58" s="19">
        <f t="shared" si="1"/>
        <v>0</v>
      </c>
    </row>
    <row r="59" spans="1:10" x14ac:dyDescent="0.25">
      <c r="A59" s="45">
        <v>53</v>
      </c>
      <c r="B59" s="66">
        <f>'1.CALCUL PERIODA SI NORMA MAX'!B58</f>
        <v>0</v>
      </c>
      <c r="C59" s="16">
        <f>'1.CALCUL PERIODA SI NORMA MAX'!C58</f>
        <v>0</v>
      </c>
      <c r="D59" s="17">
        <f>'1.CALCUL PERIODA SI NORMA MAX'!D58</f>
        <v>0</v>
      </c>
      <c r="E59" s="16">
        <f>'1.CALCUL PERIODA SI NORMA MAX'!H58</f>
        <v>0</v>
      </c>
      <c r="F59" s="16">
        <f t="shared" si="0"/>
        <v>0</v>
      </c>
      <c r="G59" s="16">
        <f>'1.CALCUL PERIODA SI NORMA MAX'!K58</f>
        <v>0</v>
      </c>
      <c r="H59" s="19">
        <f>'1.CALCUL PERIODA SI NORMA MAX'!I58</f>
        <v>0</v>
      </c>
      <c r="I59" s="19">
        <f>'3.CALCUL CAZURI SPECIALE'!BH58</f>
        <v>50</v>
      </c>
      <c r="J59" s="19">
        <f t="shared" si="1"/>
        <v>0</v>
      </c>
    </row>
    <row r="60" spans="1:10" x14ac:dyDescent="0.25">
      <c r="A60" s="45">
        <v>54</v>
      </c>
      <c r="B60" s="66">
        <f>'1.CALCUL PERIODA SI NORMA MAX'!B59</f>
        <v>0</v>
      </c>
      <c r="C60" s="16">
        <f>'1.CALCUL PERIODA SI NORMA MAX'!C59</f>
        <v>0</v>
      </c>
      <c r="D60" s="17">
        <f>'1.CALCUL PERIODA SI NORMA MAX'!D59</f>
        <v>0</v>
      </c>
      <c r="E60" s="16">
        <f>'1.CALCUL PERIODA SI NORMA MAX'!H59</f>
        <v>0</v>
      </c>
      <c r="F60" s="16">
        <f t="shared" si="0"/>
        <v>0</v>
      </c>
      <c r="G60" s="16">
        <f>'1.CALCUL PERIODA SI NORMA MAX'!K59</f>
        <v>0</v>
      </c>
      <c r="H60" s="19">
        <f>'1.CALCUL PERIODA SI NORMA MAX'!I59</f>
        <v>0</v>
      </c>
      <c r="I60" s="19">
        <f>'3.CALCUL CAZURI SPECIALE'!BH59</f>
        <v>50</v>
      </c>
      <c r="J60" s="19">
        <f t="shared" si="1"/>
        <v>0</v>
      </c>
    </row>
    <row r="61" spans="1:10" x14ac:dyDescent="0.25">
      <c r="A61" s="45">
        <v>55</v>
      </c>
      <c r="B61" s="66">
        <f>'1.CALCUL PERIODA SI NORMA MAX'!B60</f>
        <v>0</v>
      </c>
      <c r="C61" s="16">
        <f>'1.CALCUL PERIODA SI NORMA MAX'!C60</f>
        <v>0</v>
      </c>
      <c r="D61" s="17">
        <f>'1.CALCUL PERIODA SI NORMA MAX'!D60</f>
        <v>0</v>
      </c>
      <c r="E61" s="16">
        <f>'1.CALCUL PERIODA SI NORMA MAX'!H60</f>
        <v>0</v>
      </c>
      <c r="F61" s="16">
        <f t="shared" si="0"/>
        <v>0</v>
      </c>
      <c r="G61" s="16">
        <f>'1.CALCUL PERIODA SI NORMA MAX'!K60</f>
        <v>0</v>
      </c>
      <c r="H61" s="19">
        <f>'1.CALCUL PERIODA SI NORMA MAX'!I60</f>
        <v>0</v>
      </c>
      <c r="I61" s="19">
        <f>'3.CALCUL CAZURI SPECIALE'!BH60</f>
        <v>50</v>
      </c>
      <c r="J61" s="19">
        <f t="shared" si="1"/>
        <v>0</v>
      </c>
    </row>
    <row r="62" spans="1:10" x14ac:dyDescent="0.25">
      <c r="A62" s="45">
        <v>56</v>
      </c>
      <c r="B62" s="66">
        <f>'1.CALCUL PERIODA SI NORMA MAX'!B61</f>
        <v>0</v>
      </c>
      <c r="C62" s="16">
        <f>'1.CALCUL PERIODA SI NORMA MAX'!C61</f>
        <v>0</v>
      </c>
      <c r="D62" s="17">
        <f>'1.CALCUL PERIODA SI NORMA MAX'!D61</f>
        <v>0</v>
      </c>
      <c r="E62" s="16">
        <f>'1.CALCUL PERIODA SI NORMA MAX'!H61</f>
        <v>0</v>
      </c>
      <c r="F62" s="16">
        <f t="shared" si="0"/>
        <v>0</v>
      </c>
      <c r="G62" s="16">
        <f>'1.CALCUL PERIODA SI NORMA MAX'!K61</f>
        <v>0</v>
      </c>
      <c r="H62" s="19">
        <f>'1.CALCUL PERIODA SI NORMA MAX'!I61</f>
        <v>0</v>
      </c>
      <c r="I62" s="19">
        <f>'3.CALCUL CAZURI SPECIALE'!BH61</f>
        <v>50</v>
      </c>
      <c r="J62" s="19">
        <f t="shared" si="1"/>
        <v>0</v>
      </c>
    </row>
    <row r="63" spans="1:10" x14ac:dyDescent="0.25">
      <c r="A63" s="45">
        <v>57</v>
      </c>
      <c r="B63" s="66">
        <f>'1.CALCUL PERIODA SI NORMA MAX'!B62</f>
        <v>0</v>
      </c>
      <c r="C63" s="16">
        <f>'1.CALCUL PERIODA SI NORMA MAX'!C62</f>
        <v>0</v>
      </c>
      <c r="D63" s="17">
        <f>'1.CALCUL PERIODA SI NORMA MAX'!D62</f>
        <v>0</v>
      </c>
      <c r="E63" s="16">
        <f>'1.CALCUL PERIODA SI NORMA MAX'!H62</f>
        <v>0</v>
      </c>
      <c r="F63" s="16">
        <f t="shared" si="0"/>
        <v>0</v>
      </c>
      <c r="G63" s="16">
        <f>'1.CALCUL PERIODA SI NORMA MAX'!K62</f>
        <v>0</v>
      </c>
      <c r="H63" s="19">
        <f>'1.CALCUL PERIODA SI NORMA MAX'!I62</f>
        <v>0</v>
      </c>
      <c r="I63" s="19">
        <f>'3.CALCUL CAZURI SPECIALE'!BH62</f>
        <v>50</v>
      </c>
      <c r="J63" s="19">
        <f t="shared" si="1"/>
        <v>0</v>
      </c>
    </row>
    <row r="64" spans="1:10" x14ac:dyDescent="0.25">
      <c r="A64" s="45">
        <v>58</v>
      </c>
      <c r="B64" s="66">
        <f>'1.CALCUL PERIODA SI NORMA MAX'!B63</f>
        <v>0</v>
      </c>
      <c r="C64" s="16">
        <f>'1.CALCUL PERIODA SI NORMA MAX'!C63</f>
        <v>0</v>
      </c>
      <c r="D64" s="17">
        <f>'1.CALCUL PERIODA SI NORMA MAX'!D63</f>
        <v>0</v>
      </c>
      <c r="E64" s="16">
        <f>'1.CALCUL PERIODA SI NORMA MAX'!H63</f>
        <v>0</v>
      </c>
      <c r="F64" s="16">
        <f t="shared" si="0"/>
        <v>0</v>
      </c>
      <c r="G64" s="16">
        <f>'1.CALCUL PERIODA SI NORMA MAX'!K63</f>
        <v>0</v>
      </c>
      <c r="H64" s="19">
        <f>'1.CALCUL PERIODA SI NORMA MAX'!I63</f>
        <v>0</v>
      </c>
      <c r="I64" s="19">
        <f>'3.CALCUL CAZURI SPECIALE'!BH63</f>
        <v>50</v>
      </c>
      <c r="J64" s="19">
        <f t="shared" si="1"/>
        <v>0</v>
      </c>
    </row>
    <row r="65" spans="1:10" x14ac:dyDescent="0.25">
      <c r="A65" s="80">
        <v>59</v>
      </c>
      <c r="B65" s="81">
        <f>'1.CALCUL PERIODA SI NORMA MAX'!B64</f>
        <v>0</v>
      </c>
      <c r="C65" s="4">
        <f>'1.CALCUL PERIODA SI NORMA MAX'!C64</f>
        <v>0</v>
      </c>
      <c r="D65" s="5">
        <f>'1.CALCUL PERIODA SI NORMA MAX'!D64</f>
        <v>0</v>
      </c>
      <c r="E65" s="4">
        <f>'1.CALCUL PERIODA SI NORMA MAX'!H64</f>
        <v>0</v>
      </c>
      <c r="F65" s="4">
        <f t="shared" si="0"/>
        <v>0</v>
      </c>
      <c r="G65" s="4">
        <f>'1.CALCUL PERIODA SI NORMA MAX'!K64</f>
        <v>0</v>
      </c>
      <c r="H65" s="19">
        <f>'1.CALCUL PERIODA SI NORMA MAX'!I64</f>
        <v>0</v>
      </c>
      <c r="I65" s="19">
        <f>'3.CALCUL CAZURI SPECIALE'!BH64</f>
        <v>50</v>
      </c>
      <c r="J65" s="19">
        <f t="shared" si="1"/>
        <v>0</v>
      </c>
    </row>
    <row r="66" spans="1:10" x14ac:dyDescent="0.25">
      <c r="A66" s="45">
        <v>60</v>
      </c>
      <c r="B66" s="66">
        <f>'1.CALCUL PERIODA SI NORMA MAX'!B65</f>
        <v>0</v>
      </c>
      <c r="C66" s="16">
        <f>'1.CALCUL PERIODA SI NORMA MAX'!C65</f>
        <v>0</v>
      </c>
      <c r="D66" s="17">
        <f>'1.CALCUL PERIODA SI NORMA MAX'!D65</f>
        <v>0</v>
      </c>
      <c r="E66" s="16">
        <f>'1.CALCUL PERIODA SI NORMA MAX'!H65</f>
        <v>0</v>
      </c>
      <c r="F66" s="16">
        <f t="shared" si="0"/>
        <v>0</v>
      </c>
      <c r="G66" s="16">
        <f>'1.CALCUL PERIODA SI NORMA MAX'!K65</f>
        <v>0</v>
      </c>
      <c r="H66" s="19">
        <f>'1.CALCUL PERIODA SI NORMA MAX'!I65</f>
        <v>0</v>
      </c>
      <c r="I66" s="19">
        <f>'3.CALCUL CAZURI SPECIALE'!BH65</f>
        <v>50</v>
      </c>
      <c r="J66" s="19">
        <f t="shared" si="1"/>
        <v>0</v>
      </c>
    </row>
    <row r="67" spans="1:10" x14ac:dyDescent="0.25">
      <c r="A67" s="45">
        <v>61</v>
      </c>
      <c r="B67" s="66">
        <f>'1.CALCUL PERIODA SI NORMA MAX'!B66</f>
        <v>0</v>
      </c>
      <c r="C67" s="16">
        <f>'1.CALCUL PERIODA SI NORMA MAX'!C66</f>
        <v>0</v>
      </c>
      <c r="D67" s="17">
        <f>'1.CALCUL PERIODA SI NORMA MAX'!D66</f>
        <v>0</v>
      </c>
      <c r="E67" s="16">
        <f>'1.CALCUL PERIODA SI NORMA MAX'!H66</f>
        <v>0</v>
      </c>
      <c r="F67" s="16">
        <f t="shared" si="0"/>
        <v>0</v>
      </c>
      <c r="G67" s="16">
        <f>'1.CALCUL PERIODA SI NORMA MAX'!K66</f>
        <v>0</v>
      </c>
      <c r="H67" s="19">
        <f>'1.CALCUL PERIODA SI NORMA MAX'!I66</f>
        <v>0</v>
      </c>
      <c r="I67" s="19">
        <f>'3.CALCUL CAZURI SPECIALE'!BH66</f>
        <v>50</v>
      </c>
      <c r="J67" s="19">
        <f t="shared" si="1"/>
        <v>0</v>
      </c>
    </row>
    <row r="68" spans="1:10" x14ac:dyDescent="0.25">
      <c r="A68" s="45">
        <v>62</v>
      </c>
      <c r="B68" s="66">
        <f>'1.CALCUL PERIODA SI NORMA MAX'!B67</f>
        <v>0</v>
      </c>
      <c r="C68" s="16">
        <f>'1.CALCUL PERIODA SI NORMA MAX'!C67</f>
        <v>0</v>
      </c>
      <c r="D68" s="17">
        <f>'1.CALCUL PERIODA SI NORMA MAX'!D67</f>
        <v>0</v>
      </c>
      <c r="E68" s="16">
        <f>'1.CALCUL PERIODA SI NORMA MAX'!H67</f>
        <v>0</v>
      </c>
      <c r="F68" s="16">
        <f t="shared" si="0"/>
        <v>0</v>
      </c>
      <c r="G68" s="16">
        <f>'1.CALCUL PERIODA SI NORMA MAX'!K67</f>
        <v>0</v>
      </c>
      <c r="H68" s="19">
        <f>'1.CALCUL PERIODA SI NORMA MAX'!I67</f>
        <v>0</v>
      </c>
      <c r="I68" s="19">
        <f>'3.CALCUL CAZURI SPECIALE'!BH67</f>
        <v>50</v>
      </c>
      <c r="J68" s="19">
        <f t="shared" si="1"/>
        <v>0</v>
      </c>
    </row>
    <row r="69" spans="1:10" x14ac:dyDescent="0.25">
      <c r="A69" s="45">
        <v>63</v>
      </c>
      <c r="B69" s="66">
        <f>'1.CALCUL PERIODA SI NORMA MAX'!B68</f>
        <v>0</v>
      </c>
      <c r="C69" s="16">
        <f>'1.CALCUL PERIODA SI NORMA MAX'!C68</f>
        <v>0</v>
      </c>
      <c r="D69" s="17">
        <f>'1.CALCUL PERIODA SI NORMA MAX'!D68</f>
        <v>0</v>
      </c>
      <c r="E69" s="16">
        <f>'1.CALCUL PERIODA SI NORMA MAX'!H68</f>
        <v>0</v>
      </c>
      <c r="F69" s="16">
        <f t="shared" si="0"/>
        <v>0</v>
      </c>
      <c r="G69" s="16">
        <f>'1.CALCUL PERIODA SI NORMA MAX'!K68</f>
        <v>0</v>
      </c>
      <c r="H69" s="19">
        <f>'1.CALCUL PERIODA SI NORMA MAX'!I68</f>
        <v>0</v>
      </c>
      <c r="I69" s="19">
        <f>'3.CALCUL CAZURI SPECIALE'!BH68</f>
        <v>50</v>
      </c>
      <c r="J69" s="19">
        <f t="shared" si="1"/>
        <v>0</v>
      </c>
    </row>
    <row r="70" spans="1:10" x14ac:dyDescent="0.25">
      <c r="A70" s="45">
        <v>64</v>
      </c>
      <c r="B70" s="66">
        <f>'1.CALCUL PERIODA SI NORMA MAX'!B69</f>
        <v>0</v>
      </c>
      <c r="C70" s="16">
        <f>'1.CALCUL PERIODA SI NORMA MAX'!C69</f>
        <v>0</v>
      </c>
      <c r="D70" s="17">
        <f>'1.CALCUL PERIODA SI NORMA MAX'!D69</f>
        <v>0</v>
      </c>
      <c r="E70" s="16">
        <f>'1.CALCUL PERIODA SI NORMA MAX'!H69</f>
        <v>0</v>
      </c>
      <c r="F70" s="16">
        <f t="shared" si="0"/>
        <v>0</v>
      </c>
      <c r="G70" s="16">
        <f>'1.CALCUL PERIODA SI NORMA MAX'!K69</f>
        <v>0</v>
      </c>
      <c r="H70" s="19">
        <f>'1.CALCUL PERIODA SI NORMA MAX'!I69</f>
        <v>0</v>
      </c>
      <c r="I70" s="19">
        <f>'3.CALCUL CAZURI SPECIALE'!BH69</f>
        <v>50</v>
      </c>
      <c r="J70" s="19">
        <f t="shared" si="1"/>
        <v>0</v>
      </c>
    </row>
    <row r="71" spans="1:10" x14ac:dyDescent="0.25">
      <c r="A71" s="45">
        <v>65</v>
      </c>
      <c r="B71" s="66">
        <f>'1.CALCUL PERIODA SI NORMA MAX'!B70</f>
        <v>0</v>
      </c>
      <c r="C71" s="16">
        <f>'1.CALCUL PERIODA SI NORMA MAX'!C70</f>
        <v>0</v>
      </c>
      <c r="D71" s="17">
        <f>'1.CALCUL PERIODA SI NORMA MAX'!D70</f>
        <v>0</v>
      </c>
      <c r="E71" s="16">
        <f>'1.CALCUL PERIODA SI NORMA MAX'!H70</f>
        <v>0</v>
      </c>
      <c r="F71" s="16">
        <f t="shared" si="0"/>
        <v>0</v>
      </c>
      <c r="G71" s="16">
        <f>'1.CALCUL PERIODA SI NORMA MAX'!K70</f>
        <v>0</v>
      </c>
      <c r="H71" s="19">
        <f>'1.CALCUL PERIODA SI NORMA MAX'!I70</f>
        <v>0</v>
      </c>
      <c r="I71" s="19">
        <f>'3.CALCUL CAZURI SPECIALE'!BH70</f>
        <v>50</v>
      </c>
      <c r="J71" s="19">
        <f t="shared" si="1"/>
        <v>0</v>
      </c>
    </row>
    <row r="72" spans="1:10" x14ac:dyDescent="0.25">
      <c r="A72" s="45">
        <v>66</v>
      </c>
      <c r="B72" s="66">
        <f>'1.CALCUL PERIODA SI NORMA MAX'!B71</f>
        <v>0</v>
      </c>
      <c r="C72" s="16">
        <f>'1.CALCUL PERIODA SI NORMA MAX'!C71</f>
        <v>0</v>
      </c>
      <c r="D72" s="17">
        <f>'1.CALCUL PERIODA SI NORMA MAX'!D71</f>
        <v>0</v>
      </c>
      <c r="E72" s="16">
        <f>'1.CALCUL PERIODA SI NORMA MAX'!H71</f>
        <v>0</v>
      </c>
      <c r="F72" s="16">
        <f t="shared" ref="F72:F135" si="2">E72</f>
        <v>0</v>
      </c>
      <c r="G72" s="16">
        <f>'1.CALCUL PERIODA SI NORMA MAX'!K71</f>
        <v>0</v>
      </c>
      <c r="H72" s="19">
        <f>'1.CALCUL PERIODA SI NORMA MAX'!I71</f>
        <v>0</v>
      </c>
      <c r="I72" s="19">
        <f>'3.CALCUL CAZURI SPECIALE'!BH71</f>
        <v>50</v>
      </c>
      <c r="J72" s="19">
        <f t="shared" ref="J72:J135" si="3">H72*I72</f>
        <v>0</v>
      </c>
    </row>
    <row r="73" spans="1:10" x14ac:dyDescent="0.25">
      <c r="A73" s="45">
        <v>67</v>
      </c>
      <c r="B73" s="66">
        <f>'1.CALCUL PERIODA SI NORMA MAX'!B72</f>
        <v>0</v>
      </c>
      <c r="C73" s="16">
        <f>'1.CALCUL PERIODA SI NORMA MAX'!C72</f>
        <v>0</v>
      </c>
      <c r="D73" s="17">
        <f>'1.CALCUL PERIODA SI NORMA MAX'!D72</f>
        <v>0</v>
      </c>
      <c r="E73" s="16">
        <f>'1.CALCUL PERIODA SI NORMA MAX'!H72</f>
        <v>0</v>
      </c>
      <c r="F73" s="16">
        <f t="shared" si="2"/>
        <v>0</v>
      </c>
      <c r="G73" s="16">
        <f>'1.CALCUL PERIODA SI NORMA MAX'!K72</f>
        <v>0</v>
      </c>
      <c r="H73" s="19">
        <f>'1.CALCUL PERIODA SI NORMA MAX'!I72</f>
        <v>0</v>
      </c>
      <c r="I73" s="19">
        <f>'3.CALCUL CAZURI SPECIALE'!BH72</f>
        <v>50</v>
      </c>
      <c r="J73" s="19">
        <f t="shared" si="3"/>
        <v>0</v>
      </c>
    </row>
    <row r="74" spans="1:10" x14ac:dyDescent="0.25">
      <c r="A74" s="45">
        <v>68</v>
      </c>
      <c r="B74" s="66">
        <f>'1.CALCUL PERIODA SI NORMA MAX'!B73</f>
        <v>0</v>
      </c>
      <c r="C74" s="16">
        <f>'1.CALCUL PERIODA SI NORMA MAX'!C73</f>
        <v>0</v>
      </c>
      <c r="D74" s="17">
        <f>'1.CALCUL PERIODA SI NORMA MAX'!D73</f>
        <v>0</v>
      </c>
      <c r="E74" s="16">
        <f>'1.CALCUL PERIODA SI NORMA MAX'!H73</f>
        <v>0</v>
      </c>
      <c r="F74" s="16">
        <f t="shared" si="2"/>
        <v>0</v>
      </c>
      <c r="G74" s="16">
        <f>'1.CALCUL PERIODA SI NORMA MAX'!K73</f>
        <v>0</v>
      </c>
      <c r="H74" s="19">
        <f>'1.CALCUL PERIODA SI NORMA MAX'!I73</f>
        <v>0</v>
      </c>
      <c r="I74" s="19">
        <f>'3.CALCUL CAZURI SPECIALE'!BH73</f>
        <v>50</v>
      </c>
      <c r="J74" s="19">
        <f t="shared" si="3"/>
        <v>0</v>
      </c>
    </row>
    <row r="75" spans="1:10" x14ac:dyDescent="0.25">
      <c r="A75" s="45">
        <v>69</v>
      </c>
      <c r="B75" s="66">
        <f>'1.CALCUL PERIODA SI NORMA MAX'!B74</f>
        <v>0</v>
      </c>
      <c r="C75" s="16">
        <f>'1.CALCUL PERIODA SI NORMA MAX'!C74</f>
        <v>0</v>
      </c>
      <c r="D75" s="17">
        <f>'1.CALCUL PERIODA SI NORMA MAX'!D74</f>
        <v>0</v>
      </c>
      <c r="E75" s="16">
        <f>'1.CALCUL PERIODA SI NORMA MAX'!H74</f>
        <v>0</v>
      </c>
      <c r="F75" s="16">
        <f t="shared" si="2"/>
        <v>0</v>
      </c>
      <c r="G75" s="16">
        <f>'1.CALCUL PERIODA SI NORMA MAX'!K74</f>
        <v>0</v>
      </c>
      <c r="H75" s="19">
        <f>'1.CALCUL PERIODA SI NORMA MAX'!I74</f>
        <v>0</v>
      </c>
      <c r="I75" s="19">
        <f>'3.CALCUL CAZURI SPECIALE'!BH74</f>
        <v>50</v>
      </c>
      <c r="J75" s="19">
        <f t="shared" si="3"/>
        <v>0</v>
      </c>
    </row>
    <row r="76" spans="1:10" x14ac:dyDescent="0.25">
      <c r="A76" s="45">
        <v>70</v>
      </c>
      <c r="B76" s="66">
        <f>'1.CALCUL PERIODA SI NORMA MAX'!B75</f>
        <v>0</v>
      </c>
      <c r="C76" s="16">
        <f>'1.CALCUL PERIODA SI NORMA MAX'!C75</f>
        <v>0</v>
      </c>
      <c r="D76" s="17">
        <f>'1.CALCUL PERIODA SI NORMA MAX'!D75</f>
        <v>0</v>
      </c>
      <c r="E76" s="16">
        <f>'1.CALCUL PERIODA SI NORMA MAX'!H75</f>
        <v>0</v>
      </c>
      <c r="F76" s="16">
        <f t="shared" si="2"/>
        <v>0</v>
      </c>
      <c r="G76" s="16">
        <f>'1.CALCUL PERIODA SI NORMA MAX'!K75</f>
        <v>0</v>
      </c>
      <c r="H76" s="19">
        <f>'1.CALCUL PERIODA SI NORMA MAX'!I75</f>
        <v>0</v>
      </c>
      <c r="I76" s="19">
        <f>'3.CALCUL CAZURI SPECIALE'!BH75</f>
        <v>50</v>
      </c>
      <c r="J76" s="19">
        <f t="shared" si="3"/>
        <v>0</v>
      </c>
    </row>
    <row r="77" spans="1:10" x14ac:dyDescent="0.25">
      <c r="A77" s="45">
        <v>71</v>
      </c>
      <c r="B77" s="66">
        <f>'1.CALCUL PERIODA SI NORMA MAX'!B76</f>
        <v>0</v>
      </c>
      <c r="C77" s="16">
        <f>'1.CALCUL PERIODA SI NORMA MAX'!C76</f>
        <v>0</v>
      </c>
      <c r="D77" s="17">
        <f>'1.CALCUL PERIODA SI NORMA MAX'!D76</f>
        <v>0</v>
      </c>
      <c r="E77" s="16">
        <f>'1.CALCUL PERIODA SI NORMA MAX'!H76</f>
        <v>0</v>
      </c>
      <c r="F77" s="16">
        <f t="shared" si="2"/>
        <v>0</v>
      </c>
      <c r="G77" s="16">
        <f>'1.CALCUL PERIODA SI NORMA MAX'!K76</f>
        <v>0</v>
      </c>
      <c r="H77" s="19">
        <f>'1.CALCUL PERIODA SI NORMA MAX'!I76</f>
        <v>0</v>
      </c>
      <c r="I77" s="19">
        <f>'3.CALCUL CAZURI SPECIALE'!BH76</f>
        <v>50</v>
      </c>
      <c r="J77" s="19">
        <f t="shared" si="3"/>
        <v>0</v>
      </c>
    </row>
    <row r="78" spans="1:10" x14ac:dyDescent="0.25">
      <c r="A78" s="45">
        <v>72</v>
      </c>
      <c r="B78" s="66">
        <f>'1.CALCUL PERIODA SI NORMA MAX'!B77</f>
        <v>0</v>
      </c>
      <c r="C78" s="16">
        <f>'1.CALCUL PERIODA SI NORMA MAX'!C77</f>
        <v>0</v>
      </c>
      <c r="D78" s="17">
        <f>'1.CALCUL PERIODA SI NORMA MAX'!D77</f>
        <v>0</v>
      </c>
      <c r="E78" s="16">
        <f>'1.CALCUL PERIODA SI NORMA MAX'!H77</f>
        <v>0</v>
      </c>
      <c r="F78" s="16">
        <f t="shared" si="2"/>
        <v>0</v>
      </c>
      <c r="G78" s="16">
        <f>'1.CALCUL PERIODA SI NORMA MAX'!K77</f>
        <v>0</v>
      </c>
      <c r="H78" s="19">
        <f>'1.CALCUL PERIODA SI NORMA MAX'!I77</f>
        <v>0</v>
      </c>
      <c r="I78" s="19">
        <f>'3.CALCUL CAZURI SPECIALE'!BH77</f>
        <v>50</v>
      </c>
      <c r="J78" s="19">
        <f t="shared" si="3"/>
        <v>0</v>
      </c>
    </row>
    <row r="79" spans="1:10" x14ac:dyDescent="0.25">
      <c r="A79" s="45">
        <v>73</v>
      </c>
      <c r="B79" s="66">
        <f>'1.CALCUL PERIODA SI NORMA MAX'!B78</f>
        <v>0</v>
      </c>
      <c r="C79" s="16">
        <f>'1.CALCUL PERIODA SI NORMA MAX'!C78</f>
        <v>0</v>
      </c>
      <c r="D79" s="17">
        <f>'1.CALCUL PERIODA SI NORMA MAX'!D78</f>
        <v>0</v>
      </c>
      <c r="E79" s="16">
        <f>'1.CALCUL PERIODA SI NORMA MAX'!H78</f>
        <v>0</v>
      </c>
      <c r="F79" s="16">
        <f t="shared" si="2"/>
        <v>0</v>
      </c>
      <c r="G79" s="16">
        <f>'1.CALCUL PERIODA SI NORMA MAX'!K78</f>
        <v>0</v>
      </c>
      <c r="H79" s="19">
        <f>'1.CALCUL PERIODA SI NORMA MAX'!I78</f>
        <v>0</v>
      </c>
      <c r="I79" s="19">
        <f>'3.CALCUL CAZURI SPECIALE'!BH78</f>
        <v>50</v>
      </c>
      <c r="J79" s="19">
        <f t="shared" si="3"/>
        <v>0</v>
      </c>
    </row>
    <row r="80" spans="1:10" x14ac:dyDescent="0.25">
      <c r="A80" s="45">
        <v>74</v>
      </c>
      <c r="B80" s="66">
        <f>'1.CALCUL PERIODA SI NORMA MAX'!B79</f>
        <v>0</v>
      </c>
      <c r="C80" s="16">
        <f>'1.CALCUL PERIODA SI NORMA MAX'!C79</f>
        <v>0</v>
      </c>
      <c r="D80" s="17">
        <f>'1.CALCUL PERIODA SI NORMA MAX'!D79</f>
        <v>0</v>
      </c>
      <c r="E80" s="16">
        <f>'1.CALCUL PERIODA SI NORMA MAX'!H79</f>
        <v>0</v>
      </c>
      <c r="F80" s="16">
        <f t="shared" si="2"/>
        <v>0</v>
      </c>
      <c r="G80" s="16">
        <f>'1.CALCUL PERIODA SI NORMA MAX'!K79</f>
        <v>0</v>
      </c>
      <c r="H80" s="19">
        <f>'1.CALCUL PERIODA SI NORMA MAX'!I79</f>
        <v>0</v>
      </c>
      <c r="I80" s="19">
        <f>'3.CALCUL CAZURI SPECIALE'!BH79</f>
        <v>50</v>
      </c>
      <c r="J80" s="19">
        <f t="shared" si="3"/>
        <v>0</v>
      </c>
    </row>
    <row r="81" spans="1:10" x14ac:dyDescent="0.25">
      <c r="A81" s="45">
        <v>75</v>
      </c>
      <c r="B81" s="66">
        <f>'1.CALCUL PERIODA SI NORMA MAX'!B80</f>
        <v>0</v>
      </c>
      <c r="C81" s="16">
        <f>'1.CALCUL PERIODA SI NORMA MAX'!C80</f>
        <v>0</v>
      </c>
      <c r="D81" s="17">
        <f>'1.CALCUL PERIODA SI NORMA MAX'!D80</f>
        <v>0</v>
      </c>
      <c r="E81" s="16">
        <f>'1.CALCUL PERIODA SI NORMA MAX'!H80</f>
        <v>0</v>
      </c>
      <c r="F81" s="16">
        <f t="shared" si="2"/>
        <v>0</v>
      </c>
      <c r="G81" s="16">
        <f>'1.CALCUL PERIODA SI NORMA MAX'!K80</f>
        <v>0</v>
      </c>
      <c r="H81" s="19">
        <f>'1.CALCUL PERIODA SI NORMA MAX'!I80</f>
        <v>0</v>
      </c>
      <c r="I81" s="19">
        <f>'3.CALCUL CAZURI SPECIALE'!BH80</f>
        <v>50</v>
      </c>
      <c r="J81" s="19">
        <f t="shared" si="3"/>
        <v>0</v>
      </c>
    </row>
    <row r="82" spans="1:10" x14ac:dyDescent="0.25">
      <c r="A82" s="45">
        <v>76</v>
      </c>
      <c r="B82" s="66">
        <f>'1.CALCUL PERIODA SI NORMA MAX'!B81</f>
        <v>0</v>
      </c>
      <c r="C82" s="16">
        <f>'1.CALCUL PERIODA SI NORMA MAX'!C81</f>
        <v>0</v>
      </c>
      <c r="D82" s="17">
        <f>'1.CALCUL PERIODA SI NORMA MAX'!D81</f>
        <v>0</v>
      </c>
      <c r="E82" s="16">
        <f>'1.CALCUL PERIODA SI NORMA MAX'!H81</f>
        <v>0</v>
      </c>
      <c r="F82" s="16">
        <f t="shared" si="2"/>
        <v>0</v>
      </c>
      <c r="G82" s="16">
        <f>'1.CALCUL PERIODA SI NORMA MAX'!K81</f>
        <v>0</v>
      </c>
      <c r="H82" s="19">
        <f>'1.CALCUL PERIODA SI NORMA MAX'!I81</f>
        <v>0</v>
      </c>
      <c r="I82" s="19">
        <f>'3.CALCUL CAZURI SPECIALE'!BH81</f>
        <v>50</v>
      </c>
      <c r="J82" s="19">
        <f t="shared" si="3"/>
        <v>0</v>
      </c>
    </row>
    <row r="83" spans="1:10" x14ac:dyDescent="0.25">
      <c r="A83" s="45">
        <v>77</v>
      </c>
      <c r="B83" s="66">
        <f>'1.CALCUL PERIODA SI NORMA MAX'!B82</f>
        <v>0</v>
      </c>
      <c r="C83" s="16">
        <f>'1.CALCUL PERIODA SI NORMA MAX'!C82</f>
        <v>0</v>
      </c>
      <c r="D83" s="17">
        <f>'1.CALCUL PERIODA SI NORMA MAX'!D82</f>
        <v>0</v>
      </c>
      <c r="E83" s="16">
        <f>'1.CALCUL PERIODA SI NORMA MAX'!H82</f>
        <v>0</v>
      </c>
      <c r="F83" s="16">
        <f t="shared" si="2"/>
        <v>0</v>
      </c>
      <c r="G83" s="16">
        <f>'1.CALCUL PERIODA SI NORMA MAX'!K82</f>
        <v>0</v>
      </c>
      <c r="H83" s="19">
        <f>'1.CALCUL PERIODA SI NORMA MAX'!I82</f>
        <v>0</v>
      </c>
      <c r="I83" s="19">
        <f>'3.CALCUL CAZURI SPECIALE'!BH82</f>
        <v>50</v>
      </c>
      <c r="J83" s="19">
        <f t="shared" si="3"/>
        <v>0</v>
      </c>
    </row>
    <row r="84" spans="1:10" x14ac:dyDescent="0.25">
      <c r="A84" s="45">
        <v>78</v>
      </c>
      <c r="B84" s="66">
        <f>'1.CALCUL PERIODA SI NORMA MAX'!B83</f>
        <v>0</v>
      </c>
      <c r="C84" s="16">
        <f>'1.CALCUL PERIODA SI NORMA MAX'!C83</f>
        <v>0</v>
      </c>
      <c r="D84" s="17">
        <f>'1.CALCUL PERIODA SI NORMA MAX'!D83</f>
        <v>0</v>
      </c>
      <c r="E84" s="16">
        <f>'1.CALCUL PERIODA SI NORMA MAX'!H83</f>
        <v>0</v>
      </c>
      <c r="F84" s="16">
        <f t="shared" si="2"/>
        <v>0</v>
      </c>
      <c r="G84" s="16">
        <f>'1.CALCUL PERIODA SI NORMA MAX'!K83</f>
        <v>0</v>
      </c>
      <c r="H84" s="19">
        <f>'1.CALCUL PERIODA SI NORMA MAX'!I83</f>
        <v>0</v>
      </c>
      <c r="I84" s="19">
        <f>'3.CALCUL CAZURI SPECIALE'!BH83</f>
        <v>50</v>
      </c>
      <c r="J84" s="19">
        <f t="shared" si="3"/>
        <v>0</v>
      </c>
    </row>
    <row r="85" spans="1:10" x14ac:dyDescent="0.25">
      <c r="A85" s="45">
        <v>79</v>
      </c>
      <c r="B85" s="66">
        <f>'1.CALCUL PERIODA SI NORMA MAX'!B84</f>
        <v>0</v>
      </c>
      <c r="C85" s="16">
        <f>'1.CALCUL PERIODA SI NORMA MAX'!C84</f>
        <v>0</v>
      </c>
      <c r="D85" s="17">
        <f>'1.CALCUL PERIODA SI NORMA MAX'!D84</f>
        <v>0</v>
      </c>
      <c r="E85" s="16">
        <f>'1.CALCUL PERIODA SI NORMA MAX'!H84</f>
        <v>0</v>
      </c>
      <c r="F85" s="16">
        <f t="shared" si="2"/>
        <v>0</v>
      </c>
      <c r="G85" s="16">
        <f>'1.CALCUL PERIODA SI NORMA MAX'!K84</f>
        <v>0</v>
      </c>
      <c r="H85" s="19">
        <f>'1.CALCUL PERIODA SI NORMA MAX'!I84</f>
        <v>0</v>
      </c>
      <c r="I85" s="19">
        <f>'3.CALCUL CAZURI SPECIALE'!BH84</f>
        <v>50</v>
      </c>
      <c r="J85" s="19">
        <f t="shared" si="3"/>
        <v>0</v>
      </c>
    </row>
    <row r="86" spans="1:10" x14ac:dyDescent="0.25">
      <c r="A86" s="45">
        <v>80</v>
      </c>
      <c r="B86" s="66">
        <f>'1.CALCUL PERIODA SI NORMA MAX'!B85</f>
        <v>0</v>
      </c>
      <c r="C86" s="16">
        <f>'1.CALCUL PERIODA SI NORMA MAX'!C85</f>
        <v>0</v>
      </c>
      <c r="D86" s="17">
        <f>'1.CALCUL PERIODA SI NORMA MAX'!D85</f>
        <v>0</v>
      </c>
      <c r="E86" s="16">
        <f>'1.CALCUL PERIODA SI NORMA MAX'!H85</f>
        <v>0</v>
      </c>
      <c r="F86" s="16">
        <f t="shared" si="2"/>
        <v>0</v>
      </c>
      <c r="G86" s="16">
        <f>'1.CALCUL PERIODA SI NORMA MAX'!K85</f>
        <v>0</v>
      </c>
      <c r="H86" s="19">
        <f>'1.CALCUL PERIODA SI NORMA MAX'!I85</f>
        <v>0</v>
      </c>
      <c r="I86" s="19">
        <f>'3.CALCUL CAZURI SPECIALE'!BH85</f>
        <v>50</v>
      </c>
      <c r="J86" s="19">
        <f t="shared" si="3"/>
        <v>0</v>
      </c>
    </row>
    <row r="87" spans="1:10" x14ac:dyDescent="0.25">
      <c r="A87" s="45">
        <v>81</v>
      </c>
      <c r="B87" s="66">
        <f>'1.CALCUL PERIODA SI NORMA MAX'!B86</f>
        <v>0</v>
      </c>
      <c r="C87" s="16">
        <f>'1.CALCUL PERIODA SI NORMA MAX'!C86</f>
        <v>0</v>
      </c>
      <c r="D87" s="17">
        <f>'1.CALCUL PERIODA SI NORMA MAX'!D86</f>
        <v>0</v>
      </c>
      <c r="E87" s="16">
        <f>'1.CALCUL PERIODA SI NORMA MAX'!H86</f>
        <v>0</v>
      </c>
      <c r="F87" s="16">
        <f t="shared" si="2"/>
        <v>0</v>
      </c>
      <c r="G87" s="16">
        <f>'1.CALCUL PERIODA SI NORMA MAX'!K86</f>
        <v>0</v>
      </c>
      <c r="H87" s="19">
        <f>'1.CALCUL PERIODA SI NORMA MAX'!I86</f>
        <v>0</v>
      </c>
      <c r="I87" s="19">
        <f>'3.CALCUL CAZURI SPECIALE'!BH86</f>
        <v>50</v>
      </c>
      <c r="J87" s="19">
        <f t="shared" si="3"/>
        <v>0</v>
      </c>
    </row>
    <row r="88" spans="1:10" x14ac:dyDescent="0.25">
      <c r="A88" s="45">
        <v>82</v>
      </c>
      <c r="B88" s="66">
        <f>'1.CALCUL PERIODA SI NORMA MAX'!B87</f>
        <v>0</v>
      </c>
      <c r="C88" s="16">
        <f>'1.CALCUL PERIODA SI NORMA MAX'!C87</f>
        <v>0</v>
      </c>
      <c r="D88" s="17">
        <f>'1.CALCUL PERIODA SI NORMA MAX'!D87</f>
        <v>0</v>
      </c>
      <c r="E88" s="16">
        <f>'1.CALCUL PERIODA SI NORMA MAX'!H87</f>
        <v>0</v>
      </c>
      <c r="F88" s="16">
        <f t="shared" si="2"/>
        <v>0</v>
      </c>
      <c r="G88" s="16">
        <f>'1.CALCUL PERIODA SI NORMA MAX'!K87</f>
        <v>0</v>
      </c>
      <c r="H88" s="19">
        <f>'1.CALCUL PERIODA SI NORMA MAX'!I87</f>
        <v>0</v>
      </c>
      <c r="I88" s="19">
        <f>'3.CALCUL CAZURI SPECIALE'!BH87</f>
        <v>50</v>
      </c>
      <c r="J88" s="19">
        <f t="shared" si="3"/>
        <v>0</v>
      </c>
    </row>
    <row r="89" spans="1:10" x14ac:dyDescent="0.25">
      <c r="A89" s="45">
        <v>83</v>
      </c>
      <c r="B89" s="66">
        <f>'1.CALCUL PERIODA SI NORMA MAX'!B88</f>
        <v>0</v>
      </c>
      <c r="C89" s="16">
        <f>'1.CALCUL PERIODA SI NORMA MAX'!C88</f>
        <v>0</v>
      </c>
      <c r="D89" s="17">
        <f>'1.CALCUL PERIODA SI NORMA MAX'!D88</f>
        <v>0</v>
      </c>
      <c r="E89" s="16">
        <f>'1.CALCUL PERIODA SI NORMA MAX'!H88</f>
        <v>0</v>
      </c>
      <c r="F89" s="16">
        <f t="shared" si="2"/>
        <v>0</v>
      </c>
      <c r="G89" s="16">
        <f>'1.CALCUL PERIODA SI NORMA MAX'!K88</f>
        <v>0</v>
      </c>
      <c r="H89" s="19">
        <f>'1.CALCUL PERIODA SI NORMA MAX'!I88</f>
        <v>0</v>
      </c>
      <c r="I89" s="19">
        <f>'3.CALCUL CAZURI SPECIALE'!BH88</f>
        <v>50</v>
      </c>
      <c r="J89" s="19">
        <f t="shared" si="3"/>
        <v>0</v>
      </c>
    </row>
    <row r="90" spans="1:10" x14ac:dyDescent="0.25">
      <c r="A90" s="45">
        <v>84</v>
      </c>
      <c r="B90" s="66">
        <f>'1.CALCUL PERIODA SI NORMA MAX'!B89</f>
        <v>0</v>
      </c>
      <c r="C90" s="16">
        <f>'1.CALCUL PERIODA SI NORMA MAX'!C89</f>
        <v>0</v>
      </c>
      <c r="D90" s="17">
        <f>'1.CALCUL PERIODA SI NORMA MAX'!D89</f>
        <v>0</v>
      </c>
      <c r="E90" s="16">
        <f>'1.CALCUL PERIODA SI NORMA MAX'!H89</f>
        <v>0</v>
      </c>
      <c r="F90" s="16">
        <f t="shared" si="2"/>
        <v>0</v>
      </c>
      <c r="G90" s="16">
        <f>'1.CALCUL PERIODA SI NORMA MAX'!K89</f>
        <v>0</v>
      </c>
      <c r="H90" s="19">
        <f>'1.CALCUL PERIODA SI NORMA MAX'!I89</f>
        <v>0</v>
      </c>
      <c r="I90" s="19">
        <f>'3.CALCUL CAZURI SPECIALE'!BH89</f>
        <v>50</v>
      </c>
      <c r="J90" s="19">
        <f t="shared" si="3"/>
        <v>0</v>
      </c>
    </row>
    <row r="91" spans="1:10" x14ac:dyDescent="0.25">
      <c r="A91" s="45">
        <v>85</v>
      </c>
      <c r="B91" s="66">
        <f>'1.CALCUL PERIODA SI NORMA MAX'!B90</f>
        <v>0</v>
      </c>
      <c r="C91" s="16">
        <f>'1.CALCUL PERIODA SI NORMA MAX'!C90</f>
        <v>0</v>
      </c>
      <c r="D91" s="17">
        <f>'1.CALCUL PERIODA SI NORMA MAX'!D90</f>
        <v>0</v>
      </c>
      <c r="E91" s="16">
        <f>'1.CALCUL PERIODA SI NORMA MAX'!H90</f>
        <v>0</v>
      </c>
      <c r="F91" s="16">
        <f t="shared" si="2"/>
        <v>0</v>
      </c>
      <c r="G91" s="16">
        <f>'1.CALCUL PERIODA SI NORMA MAX'!K90</f>
        <v>0</v>
      </c>
      <c r="H91" s="19">
        <f>'1.CALCUL PERIODA SI NORMA MAX'!I90</f>
        <v>0</v>
      </c>
      <c r="I91" s="19">
        <f>'3.CALCUL CAZURI SPECIALE'!BH90</f>
        <v>50</v>
      </c>
      <c r="J91" s="19">
        <f t="shared" si="3"/>
        <v>0</v>
      </c>
    </row>
    <row r="92" spans="1:10" x14ac:dyDescent="0.25">
      <c r="A92" s="45">
        <v>86</v>
      </c>
      <c r="B92" s="66">
        <f>'1.CALCUL PERIODA SI NORMA MAX'!B91</f>
        <v>0</v>
      </c>
      <c r="C92" s="16">
        <f>'1.CALCUL PERIODA SI NORMA MAX'!C91</f>
        <v>0</v>
      </c>
      <c r="D92" s="17">
        <f>'1.CALCUL PERIODA SI NORMA MAX'!D91</f>
        <v>0</v>
      </c>
      <c r="E92" s="16">
        <f>'1.CALCUL PERIODA SI NORMA MAX'!H91</f>
        <v>0</v>
      </c>
      <c r="F92" s="16">
        <f t="shared" si="2"/>
        <v>0</v>
      </c>
      <c r="G92" s="16">
        <f>'1.CALCUL PERIODA SI NORMA MAX'!K91</f>
        <v>0</v>
      </c>
      <c r="H92" s="19">
        <f>'1.CALCUL PERIODA SI NORMA MAX'!I91</f>
        <v>0</v>
      </c>
      <c r="I92" s="19">
        <f>'3.CALCUL CAZURI SPECIALE'!BH91</f>
        <v>50</v>
      </c>
      <c r="J92" s="19">
        <f t="shared" si="3"/>
        <v>0</v>
      </c>
    </row>
    <row r="93" spans="1:10" x14ac:dyDescent="0.25">
      <c r="A93" s="45">
        <v>87</v>
      </c>
      <c r="B93" s="66">
        <f>'1.CALCUL PERIODA SI NORMA MAX'!B92</f>
        <v>0</v>
      </c>
      <c r="C93" s="16">
        <f>'1.CALCUL PERIODA SI NORMA MAX'!C92</f>
        <v>0</v>
      </c>
      <c r="D93" s="17">
        <f>'1.CALCUL PERIODA SI NORMA MAX'!D92</f>
        <v>0</v>
      </c>
      <c r="E93" s="16">
        <f>'1.CALCUL PERIODA SI NORMA MAX'!H92</f>
        <v>0</v>
      </c>
      <c r="F93" s="16">
        <f t="shared" si="2"/>
        <v>0</v>
      </c>
      <c r="G93" s="16">
        <f>'1.CALCUL PERIODA SI NORMA MAX'!K92</f>
        <v>0</v>
      </c>
      <c r="H93" s="19">
        <f>'1.CALCUL PERIODA SI NORMA MAX'!I92</f>
        <v>0</v>
      </c>
      <c r="I93" s="19">
        <f>'3.CALCUL CAZURI SPECIALE'!BH92</f>
        <v>50</v>
      </c>
      <c r="J93" s="19">
        <f t="shared" si="3"/>
        <v>0</v>
      </c>
    </row>
    <row r="94" spans="1:10" x14ac:dyDescent="0.25">
      <c r="A94" s="45">
        <v>88</v>
      </c>
      <c r="B94" s="66">
        <f>'1.CALCUL PERIODA SI NORMA MAX'!B93</f>
        <v>0</v>
      </c>
      <c r="C94" s="16">
        <f>'1.CALCUL PERIODA SI NORMA MAX'!C93</f>
        <v>0</v>
      </c>
      <c r="D94" s="17">
        <f>'1.CALCUL PERIODA SI NORMA MAX'!D93</f>
        <v>0</v>
      </c>
      <c r="E94" s="16">
        <f>'1.CALCUL PERIODA SI NORMA MAX'!H93</f>
        <v>0</v>
      </c>
      <c r="F94" s="16">
        <f t="shared" si="2"/>
        <v>0</v>
      </c>
      <c r="G94" s="16">
        <f>'1.CALCUL PERIODA SI NORMA MAX'!K93</f>
        <v>0</v>
      </c>
      <c r="H94" s="19">
        <f>'1.CALCUL PERIODA SI NORMA MAX'!I93</f>
        <v>0</v>
      </c>
      <c r="I94" s="19">
        <f>'3.CALCUL CAZURI SPECIALE'!BH93</f>
        <v>50</v>
      </c>
      <c r="J94" s="19">
        <f t="shared" si="3"/>
        <v>0</v>
      </c>
    </row>
    <row r="95" spans="1:10" x14ac:dyDescent="0.25">
      <c r="A95" s="45">
        <v>89</v>
      </c>
      <c r="B95" s="66">
        <f>'1.CALCUL PERIODA SI NORMA MAX'!B94</f>
        <v>0</v>
      </c>
      <c r="C95" s="16">
        <f>'1.CALCUL PERIODA SI NORMA MAX'!C94</f>
        <v>0</v>
      </c>
      <c r="D95" s="17">
        <f>'1.CALCUL PERIODA SI NORMA MAX'!D94</f>
        <v>0</v>
      </c>
      <c r="E95" s="16">
        <f>'1.CALCUL PERIODA SI NORMA MAX'!H94</f>
        <v>0</v>
      </c>
      <c r="F95" s="16">
        <f t="shared" si="2"/>
        <v>0</v>
      </c>
      <c r="G95" s="16">
        <f>'1.CALCUL PERIODA SI NORMA MAX'!K94</f>
        <v>0</v>
      </c>
      <c r="H95" s="19">
        <f>'1.CALCUL PERIODA SI NORMA MAX'!I94</f>
        <v>0</v>
      </c>
      <c r="I95" s="19">
        <f>'3.CALCUL CAZURI SPECIALE'!BH94</f>
        <v>50</v>
      </c>
      <c r="J95" s="19">
        <f t="shared" si="3"/>
        <v>0</v>
      </c>
    </row>
    <row r="96" spans="1:10" x14ac:dyDescent="0.25">
      <c r="A96" s="45">
        <v>90</v>
      </c>
      <c r="B96" s="66">
        <f>'1.CALCUL PERIODA SI NORMA MAX'!B95</f>
        <v>0</v>
      </c>
      <c r="C96" s="16">
        <f>'1.CALCUL PERIODA SI NORMA MAX'!C95</f>
        <v>0</v>
      </c>
      <c r="D96" s="17">
        <f>'1.CALCUL PERIODA SI NORMA MAX'!D95</f>
        <v>0</v>
      </c>
      <c r="E96" s="16">
        <f>'1.CALCUL PERIODA SI NORMA MAX'!H95</f>
        <v>0</v>
      </c>
      <c r="F96" s="16">
        <f t="shared" si="2"/>
        <v>0</v>
      </c>
      <c r="G96" s="16">
        <f>'1.CALCUL PERIODA SI NORMA MAX'!K95</f>
        <v>0</v>
      </c>
      <c r="H96" s="19">
        <f>'1.CALCUL PERIODA SI NORMA MAX'!I95</f>
        <v>0</v>
      </c>
      <c r="I96" s="19">
        <f>'3.CALCUL CAZURI SPECIALE'!BH95</f>
        <v>50</v>
      </c>
      <c r="J96" s="19">
        <f t="shared" si="3"/>
        <v>0</v>
      </c>
    </row>
    <row r="97" spans="1:10" x14ac:dyDescent="0.25">
      <c r="A97" s="45">
        <v>91</v>
      </c>
      <c r="B97" s="66">
        <f>'1.CALCUL PERIODA SI NORMA MAX'!B96</f>
        <v>0</v>
      </c>
      <c r="C97" s="16">
        <f>'1.CALCUL PERIODA SI NORMA MAX'!C96</f>
        <v>0</v>
      </c>
      <c r="D97" s="17">
        <f>'1.CALCUL PERIODA SI NORMA MAX'!D96</f>
        <v>0</v>
      </c>
      <c r="E97" s="16">
        <f>'1.CALCUL PERIODA SI NORMA MAX'!H96</f>
        <v>0</v>
      </c>
      <c r="F97" s="16">
        <f t="shared" si="2"/>
        <v>0</v>
      </c>
      <c r="G97" s="16">
        <f>'1.CALCUL PERIODA SI NORMA MAX'!K96</f>
        <v>0</v>
      </c>
      <c r="H97" s="19">
        <f>'1.CALCUL PERIODA SI NORMA MAX'!I96</f>
        <v>0</v>
      </c>
      <c r="I97" s="19">
        <f>'3.CALCUL CAZURI SPECIALE'!BH96</f>
        <v>50</v>
      </c>
      <c r="J97" s="19">
        <f t="shared" si="3"/>
        <v>0</v>
      </c>
    </row>
    <row r="98" spans="1:10" x14ac:dyDescent="0.25">
      <c r="A98" s="45">
        <v>92</v>
      </c>
      <c r="B98" s="66">
        <f>'1.CALCUL PERIODA SI NORMA MAX'!B97</f>
        <v>0</v>
      </c>
      <c r="C98" s="16">
        <f>'1.CALCUL PERIODA SI NORMA MAX'!C97</f>
        <v>0</v>
      </c>
      <c r="D98" s="17">
        <f>'1.CALCUL PERIODA SI NORMA MAX'!D97</f>
        <v>0</v>
      </c>
      <c r="E98" s="16">
        <f>'1.CALCUL PERIODA SI NORMA MAX'!H97</f>
        <v>0</v>
      </c>
      <c r="F98" s="16">
        <f t="shared" si="2"/>
        <v>0</v>
      </c>
      <c r="G98" s="16">
        <f>'1.CALCUL PERIODA SI NORMA MAX'!K97</f>
        <v>0</v>
      </c>
      <c r="H98" s="19">
        <f>'1.CALCUL PERIODA SI NORMA MAX'!I97</f>
        <v>0</v>
      </c>
      <c r="I98" s="19">
        <f>'3.CALCUL CAZURI SPECIALE'!BH97</f>
        <v>50</v>
      </c>
      <c r="J98" s="19">
        <f t="shared" si="3"/>
        <v>0</v>
      </c>
    </row>
    <row r="99" spans="1:10" x14ac:dyDescent="0.25">
      <c r="A99" s="45">
        <v>93</v>
      </c>
      <c r="B99" s="66">
        <f>'1.CALCUL PERIODA SI NORMA MAX'!B98</f>
        <v>0</v>
      </c>
      <c r="C99" s="16">
        <f>'1.CALCUL PERIODA SI NORMA MAX'!C98</f>
        <v>0</v>
      </c>
      <c r="D99" s="17">
        <f>'1.CALCUL PERIODA SI NORMA MAX'!D98</f>
        <v>0</v>
      </c>
      <c r="E99" s="16">
        <f>'1.CALCUL PERIODA SI NORMA MAX'!H98</f>
        <v>0</v>
      </c>
      <c r="F99" s="16">
        <f t="shared" si="2"/>
        <v>0</v>
      </c>
      <c r="G99" s="16">
        <f>'1.CALCUL PERIODA SI NORMA MAX'!K98</f>
        <v>0</v>
      </c>
      <c r="H99" s="19">
        <f>'1.CALCUL PERIODA SI NORMA MAX'!I98</f>
        <v>0</v>
      </c>
      <c r="I99" s="19">
        <f>'3.CALCUL CAZURI SPECIALE'!BH98</f>
        <v>50</v>
      </c>
      <c r="J99" s="19">
        <f t="shared" si="3"/>
        <v>0</v>
      </c>
    </row>
    <row r="100" spans="1:10" x14ac:dyDescent="0.25">
      <c r="A100" s="80">
        <v>94</v>
      </c>
      <c r="B100" s="81">
        <f>'1.CALCUL PERIODA SI NORMA MAX'!B99</f>
        <v>0</v>
      </c>
      <c r="C100" s="4">
        <f>'1.CALCUL PERIODA SI NORMA MAX'!C99</f>
        <v>0</v>
      </c>
      <c r="D100" s="5">
        <f>'1.CALCUL PERIODA SI NORMA MAX'!D99</f>
        <v>0</v>
      </c>
      <c r="E100" s="4">
        <f>'1.CALCUL PERIODA SI NORMA MAX'!H99</f>
        <v>0</v>
      </c>
      <c r="F100" s="4">
        <f t="shared" si="2"/>
        <v>0</v>
      </c>
      <c r="G100" s="4">
        <f>'1.CALCUL PERIODA SI NORMA MAX'!K99</f>
        <v>0</v>
      </c>
      <c r="H100" s="19">
        <f>'1.CALCUL PERIODA SI NORMA MAX'!I99</f>
        <v>0</v>
      </c>
      <c r="I100" s="19">
        <f>'3.CALCUL CAZURI SPECIALE'!BH99</f>
        <v>50</v>
      </c>
      <c r="J100" s="19">
        <f t="shared" si="3"/>
        <v>0</v>
      </c>
    </row>
    <row r="101" spans="1:10" x14ac:dyDescent="0.25">
      <c r="A101" s="45">
        <v>95</v>
      </c>
      <c r="B101" s="66">
        <f>'1.CALCUL PERIODA SI NORMA MAX'!B100</f>
        <v>0</v>
      </c>
      <c r="C101" s="16">
        <f>'1.CALCUL PERIODA SI NORMA MAX'!C100</f>
        <v>0</v>
      </c>
      <c r="D101" s="17">
        <f>'1.CALCUL PERIODA SI NORMA MAX'!D100</f>
        <v>0</v>
      </c>
      <c r="E101" s="16">
        <f>'1.CALCUL PERIODA SI NORMA MAX'!H100</f>
        <v>0</v>
      </c>
      <c r="F101" s="16">
        <f t="shared" si="2"/>
        <v>0</v>
      </c>
      <c r="G101" s="16">
        <f>'1.CALCUL PERIODA SI NORMA MAX'!K100</f>
        <v>0</v>
      </c>
      <c r="H101" s="19">
        <f>'1.CALCUL PERIODA SI NORMA MAX'!I100</f>
        <v>0</v>
      </c>
      <c r="I101" s="19">
        <f>'3.CALCUL CAZURI SPECIALE'!BH100</f>
        <v>50</v>
      </c>
      <c r="J101" s="19">
        <f t="shared" si="3"/>
        <v>0</v>
      </c>
    </row>
    <row r="102" spans="1:10" x14ac:dyDescent="0.25">
      <c r="A102" s="45">
        <v>96</v>
      </c>
      <c r="B102" s="66">
        <f>'1.CALCUL PERIODA SI NORMA MAX'!B101</f>
        <v>0</v>
      </c>
      <c r="C102" s="16">
        <f>'1.CALCUL PERIODA SI NORMA MAX'!C101</f>
        <v>0</v>
      </c>
      <c r="D102" s="17">
        <f>'1.CALCUL PERIODA SI NORMA MAX'!D101</f>
        <v>0</v>
      </c>
      <c r="E102" s="16">
        <f>'1.CALCUL PERIODA SI NORMA MAX'!H101</f>
        <v>0</v>
      </c>
      <c r="F102" s="16">
        <f t="shared" si="2"/>
        <v>0</v>
      </c>
      <c r="G102" s="16">
        <f>'1.CALCUL PERIODA SI NORMA MAX'!K101</f>
        <v>0</v>
      </c>
      <c r="H102" s="19">
        <f>'1.CALCUL PERIODA SI NORMA MAX'!I101</f>
        <v>0</v>
      </c>
      <c r="I102" s="19">
        <f>'3.CALCUL CAZURI SPECIALE'!BH101</f>
        <v>50</v>
      </c>
      <c r="J102" s="19">
        <f t="shared" si="3"/>
        <v>0</v>
      </c>
    </row>
    <row r="103" spans="1:10" x14ac:dyDescent="0.25">
      <c r="A103" s="45">
        <v>97</v>
      </c>
      <c r="B103" s="66">
        <f>'1.CALCUL PERIODA SI NORMA MAX'!B102</f>
        <v>0</v>
      </c>
      <c r="C103" s="16">
        <f>'1.CALCUL PERIODA SI NORMA MAX'!C102</f>
        <v>0</v>
      </c>
      <c r="D103" s="17">
        <f>'1.CALCUL PERIODA SI NORMA MAX'!D102</f>
        <v>0</v>
      </c>
      <c r="E103" s="16">
        <f>'1.CALCUL PERIODA SI NORMA MAX'!H102</f>
        <v>0</v>
      </c>
      <c r="F103" s="16">
        <f t="shared" si="2"/>
        <v>0</v>
      </c>
      <c r="G103" s="16">
        <f>'1.CALCUL PERIODA SI NORMA MAX'!K102</f>
        <v>0</v>
      </c>
      <c r="H103" s="19">
        <f>'1.CALCUL PERIODA SI NORMA MAX'!I102</f>
        <v>0</v>
      </c>
      <c r="I103" s="19">
        <f>'3.CALCUL CAZURI SPECIALE'!BH102</f>
        <v>50</v>
      </c>
      <c r="J103" s="19">
        <f t="shared" si="3"/>
        <v>0</v>
      </c>
    </row>
    <row r="104" spans="1:10" x14ac:dyDescent="0.25">
      <c r="A104" s="45">
        <v>98</v>
      </c>
      <c r="B104" s="66">
        <f>'1.CALCUL PERIODA SI NORMA MAX'!B103</f>
        <v>0</v>
      </c>
      <c r="C104" s="16">
        <f>'1.CALCUL PERIODA SI NORMA MAX'!C103</f>
        <v>0</v>
      </c>
      <c r="D104" s="17">
        <f>'1.CALCUL PERIODA SI NORMA MAX'!D103</f>
        <v>0</v>
      </c>
      <c r="E104" s="16">
        <f>'1.CALCUL PERIODA SI NORMA MAX'!H103</f>
        <v>0</v>
      </c>
      <c r="F104" s="16">
        <f t="shared" si="2"/>
        <v>0</v>
      </c>
      <c r="G104" s="16">
        <f>'1.CALCUL PERIODA SI NORMA MAX'!K103</f>
        <v>0</v>
      </c>
      <c r="H104" s="19">
        <f>'1.CALCUL PERIODA SI NORMA MAX'!I103</f>
        <v>0</v>
      </c>
      <c r="I104" s="19">
        <f>'3.CALCUL CAZURI SPECIALE'!BH103</f>
        <v>50</v>
      </c>
      <c r="J104" s="19">
        <f t="shared" si="3"/>
        <v>0</v>
      </c>
    </row>
    <row r="105" spans="1:10" x14ac:dyDescent="0.25">
      <c r="A105" s="45">
        <v>99</v>
      </c>
      <c r="B105" s="66">
        <f>'1.CALCUL PERIODA SI NORMA MAX'!B104</f>
        <v>0</v>
      </c>
      <c r="C105" s="16">
        <f>'1.CALCUL PERIODA SI NORMA MAX'!C104</f>
        <v>0</v>
      </c>
      <c r="D105" s="17">
        <f>'1.CALCUL PERIODA SI NORMA MAX'!D104</f>
        <v>0</v>
      </c>
      <c r="E105" s="16">
        <f>'1.CALCUL PERIODA SI NORMA MAX'!H104</f>
        <v>0</v>
      </c>
      <c r="F105" s="16">
        <f t="shared" si="2"/>
        <v>0</v>
      </c>
      <c r="G105" s="16">
        <f>'1.CALCUL PERIODA SI NORMA MAX'!K104</f>
        <v>0</v>
      </c>
      <c r="H105" s="19">
        <f>'1.CALCUL PERIODA SI NORMA MAX'!I104</f>
        <v>0</v>
      </c>
      <c r="I105" s="19">
        <f>'3.CALCUL CAZURI SPECIALE'!BH104</f>
        <v>50</v>
      </c>
      <c r="J105" s="19">
        <f t="shared" si="3"/>
        <v>0</v>
      </c>
    </row>
    <row r="106" spans="1:10" x14ac:dyDescent="0.25">
      <c r="A106" s="45">
        <v>100</v>
      </c>
      <c r="B106" s="66">
        <f>'1.CALCUL PERIODA SI NORMA MAX'!B105</f>
        <v>0</v>
      </c>
      <c r="C106" s="16">
        <f>'1.CALCUL PERIODA SI NORMA MAX'!C105</f>
        <v>0</v>
      </c>
      <c r="D106" s="17">
        <f>'1.CALCUL PERIODA SI NORMA MAX'!D105</f>
        <v>0</v>
      </c>
      <c r="E106" s="16">
        <f>'1.CALCUL PERIODA SI NORMA MAX'!H105</f>
        <v>0</v>
      </c>
      <c r="F106" s="16">
        <f t="shared" si="2"/>
        <v>0</v>
      </c>
      <c r="G106" s="16">
        <f>'1.CALCUL PERIODA SI NORMA MAX'!K105</f>
        <v>0</v>
      </c>
      <c r="H106" s="19">
        <f>'1.CALCUL PERIODA SI NORMA MAX'!I105</f>
        <v>0</v>
      </c>
      <c r="I106" s="19">
        <f>'3.CALCUL CAZURI SPECIALE'!BH105</f>
        <v>50</v>
      </c>
      <c r="J106" s="19">
        <f t="shared" si="3"/>
        <v>0</v>
      </c>
    </row>
    <row r="107" spans="1:10" x14ac:dyDescent="0.25">
      <c r="A107" s="45">
        <v>101</v>
      </c>
      <c r="B107" s="66">
        <f>'1.CALCUL PERIODA SI NORMA MAX'!B106</f>
        <v>0</v>
      </c>
      <c r="C107" s="16">
        <f>'1.CALCUL PERIODA SI NORMA MAX'!C106</f>
        <v>0</v>
      </c>
      <c r="D107" s="17">
        <f>'1.CALCUL PERIODA SI NORMA MAX'!D106</f>
        <v>0</v>
      </c>
      <c r="E107" s="16">
        <f>'1.CALCUL PERIODA SI NORMA MAX'!H106</f>
        <v>0</v>
      </c>
      <c r="F107" s="16">
        <f t="shared" si="2"/>
        <v>0</v>
      </c>
      <c r="G107" s="16">
        <f>'1.CALCUL PERIODA SI NORMA MAX'!K106</f>
        <v>0</v>
      </c>
      <c r="H107" s="19">
        <f>'1.CALCUL PERIODA SI NORMA MAX'!I106</f>
        <v>0</v>
      </c>
      <c r="I107" s="19">
        <f>'3.CALCUL CAZURI SPECIALE'!BH106</f>
        <v>50</v>
      </c>
      <c r="J107" s="19">
        <f t="shared" si="3"/>
        <v>0</v>
      </c>
    </row>
    <row r="108" spans="1:10" x14ac:dyDescent="0.25">
      <c r="A108" s="45">
        <v>102</v>
      </c>
      <c r="B108" s="66">
        <f>'1.CALCUL PERIODA SI NORMA MAX'!B107</f>
        <v>0</v>
      </c>
      <c r="C108" s="16">
        <f>'1.CALCUL PERIODA SI NORMA MAX'!C107</f>
        <v>0</v>
      </c>
      <c r="D108" s="17">
        <f>'1.CALCUL PERIODA SI NORMA MAX'!D107</f>
        <v>0</v>
      </c>
      <c r="E108" s="16">
        <f>'1.CALCUL PERIODA SI NORMA MAX'!H107</f>
        <v>0</v>
      </c>
      <c r="F108" s="16">
        <f t="shared" si="2"/>
        <v>0</v>
      </c>
      <c r="G108" s="16">
        <f>'1.CALCUL PERIODA SI NORMA MAX'!K107</f>
        <v>0</v>
      </c>
      <c r="H108" s="19">
        <f>'1.CALCUL PERIODA SI NORMA MAX'!I107</f>
        <v>0</v>
      </c>
      <c r="I108" s="19">
        <f>'3.CALCUL CAZURI SPECIALE'!BH107</f>
        <v>50</v>
      </c>
      <c r="J108" s="19">
        <f t="shared" si="3"/>
        <v>0</v>
      </c>
    </row>
    <row r="109" spans="1:10" x14ac:dyDescent="0.25">
      <c r="A109" s="45">
        <v>103</v>
      </c>
      <c r="B109" s="66">
        <f>'1.CALCUL PERIODA SI NORMA MAX'!B108</f>
        <v>0</v>
      </c>
      <c r="C109" s="16">
        <f>'1.CALCUL PERIODA SI NORMA MAX'!C108</f>
        <v>0</v>
      </c>
      <c r="D109" s="17">
        <f>'1.CALCUL PERIODA SI NORMA MAX'!D108</f>
        <v>0</v>
      </c>
      <c r="E109" s="16">
        <f>'1.CALCUL PERIODA SI NORMA MAX'!H108</f>
        <v>0</v>
      </c>
      <c r="F109" s="16">
        <f t="shared" si="2"/>
        <v>0</v>
      </c>
      <c r="G109" s="16">
        <f>'1.CALCUL PERIODA SI NORMA MAX'!K108</f>
        <v>0</v>
      </c>
      <c r="H109" s="19">
        <f>'1.CALCUL PERIODA SI NORMA MAX'!I108</f>
        <v>0</v>
      </c>
      <c r="I109" s="19">
        <f>'3.CALCUL CAZURI SPECIALE'!BH108</f>
        <v>50</v>
      </c>
      <c r="J109" s="19">
        <f t="shared" si="3"/>
        <v>0</v>
      </c>
    </row>
    <row r="110" spans="1:10" x14ac:dyDescent="0.25">
      <c r="A110" s="45">
        <v>104</v>
      </c>
      <c r="B110" s="66">
        <f>'1.CALCUL PERIODA SI NORMA MAX'!B109</f>
        <v>0</v>
      </c>
      <c r="C110" s="16">
        <f>'1.CALCUL PERIODA SI NORMA MAX'!C109</f>
        <v>0</v>
      </c>
      <c r="D110" s="17">
        <f>'1.CALCUL PERIODA SI NORMA MAX'!D109</f>
        <v>0</v>
      </c>
      <c r="E110" s="16">
        <f>'1.CALCUL PERIODA SI NORMA MAX'!H109</f>
        <v>0</v>
      </c>
      <c r="F110" s="16">
        <f t="shared" si="2"/>
        <v>0</v>
      </c>
      <c r="G110" s="16">
        <f>'1.CALCUL PERIODA SI NORMA MAX'!K109</f>
        <v>0</v>
      </c>
      <c r="H110" s="19">
        <f>'1.CALCUL PERIODA SI NORMA MAX'!I109</f>
        <v>0</v>
      </c>
      <c r="I110" s="19">
        <f>'3.CALCUL CAZURI SPECIALE'!BH109</f>
        <v>50</v>
      </c>
      <c r="J110" s="19">
        <f t="shared" si="3"/>
        <v>0</v>
      </c>
    </row>
    <row r="111" spans="1:10" x14ac:dyDescent="0.25">
      <c r="A111" s="45">
        <v>105</v>
      </c>
      <c r="B111" s="66">
        <f>'1.CALCUL PERIODA SI NORMA MAX'!B110</f>
        <v>0</v>
      </c>
      <c r="C111" s="16">
        <f>'1.CALCUL PERIODA SI NORMA MAX'!C110</f>
        <v>0</v>
      </c>
      <c r="D111" s="17">
        <f>'1.CALCUL PERIODA SI NORMA MAX'!D110</f>
        <v>0</v>
      </c>
      <c r="E111" s="16">
        <f>'1.CALCUL PERIODA SI NORMA MAX'!H110</f>
        <v>0</v>
      </c>
      <c r="F111" s="16">
        <f t="shared" si="2"/>
        <v>0</v>
      </c>
      <c r="G111" s="16">
        <f>'1.CALCUL PERIODA SI NORMA MAX'!K110</f>
        <v>0</v>
      </c>
      <c r="H111" s="19">
        <f>'1.CALCUL PERIODA SI NORMA MAX'!I110</f>
        <v>0</v>
      </c>
      <c r="I111" s="19">
        <f>'3.CALCUL CAZURI SPECIALE'!BH110</f>
        <v>50</v>
      </c>
      <c r="J111" s="19">
        <f t="shared" si="3"/>
        <v>0</v>
      </c>
    </row>
    <row r="112" spans="1:10" x14ac:dyDescent="0.25">
      <c r="A112" s="45">
        <v>106</v>
      </c>
      <c r="B112" s="66">
        <f>'1.CALCUL PERIODA SI NORMA MAX'!B111</f>
        <v>0</v>
      </c>
      <c r="C112" s="16">
        <f>'1.CALCUL PERIODA SI NORMA MAX'!C111</f>
        <v>0</v>
      </c>
      <c r="D112" s="17">
        <f>'1.CALCUL PERIODA SI NORMA MAX'!D111</f>
        <v>0</v>
      </c>
      <c r="E112" s="16">
        <f>'1.CALCUL PERIODA SI NORMA MAX'!H111</f>
        <v>0</v>
      </c>
      <c r="F112" s="16">
        <f t="shared" si="2"/>
        <v>0</v>
      </c>
      <c r="G112" s="16">
        <f>'1.CALCUL PERIODA SI NORMA MAX'!K111</f>
        <v>0</v>
      </c>
      <c r="H112" s="19">
        <f>'1.CALCUL PERIODA SI NORMA MAX'!I111</f>
        <v>0</v>
      </c>
      <c r="I112" s="19">
        <f>'3.CALCUL CAZURI SPECIALE'!BH111</f>
        <v>50</v>
      </c>
      <c r="J112" s="19">
        <f t="shared" si="3"/>
        <v>0</v>
      </c>
    </row>
    <row r="113" spans="1:10" x14ac:dyDescent="0.25">
      <c r="A113" s="45">
        <v>107</v>
      </c>
      <c r="B113" s="66">
        <f>'1.CALCUL PERIODA SI NORMA MAX'!B112</f>
        <v>0</v>
      </c>
      <c r="C113" s="16">
        <f>'1.CALCUL PERIODA SI NORMA MAX'!C112</f>
        <v>0</v>
      </c>
      <c r="D113" s="17">
        <f>'1.CALCUL PERIODA SI NORMA MAX'!D112</f>
        <v>0</v>
      </c>
      <c r="E113" s="16">
        <f>'1.CALCUL PERIODA SI NORMA MAX'!H112</f>
        <v>0</v>
      </c>
      <c r="F113" s="16">
        <f t="shared" si="2"/>
        <v>0</v>
      </c>
      <c r="G113" s="16">
        <f>'1.CALCUL PERIODA SI NORMA MAX'!K112</f>
        <v>0</v>
      </c>
      <c r="H113" s="19">
        <f>'1.CALCUL PERIODA SI NORMA MAX'!I112</f>
        <v>0</v>
      </c>
      <c r="I113" s="19">
        <f>'3.CALCUL CAZURI SPECIALE'!BH112</f>
        <v>50</v>
      </c>
      <c r="J113" s="19">
        <f t="shared" si="3"/>
        <v>0</v>
      </c>
    </row>
    <row r="114" spans="1:10" x14ac:dyDescent="0.25">
      <c r="A114" s="45">
        <v>108</v>
      </c>
      <c r="B114" s="66">
        <f>'1.CALCUL PERIODA SI NORMA MAX'!B113</f>
        <v>0</v>
      </c>
      <c r="C114" s="16">
        <f>'1.CALCUL PERIODA SI NORMA MAX'!C113</f>
        <v>0</v>
      </c>
      <c r="D114" s="17">
        <f>'1.CALCUL PERIODA SI NORMA MAX'!D113</f>
        <v>0</v>
      </c>
      <c r="E114" s="16">
        <f>'1.CALCUL PERIODA SI NORMA MAX'!H113</f>
        <v>0</v>
      </c>
      <c r="F114" s="16">
        <f t="shared" si="2"/>
        <v>0</v>
      </c>
      <c r="G114" s="16">
        <f>'1.CALCUL PERIODA SI NORMA MAX'!K113</f>
        <v>0</v>
      </c>
      <c r="H114" s="19">
        <f>'1.CALCUL PERIODA SI NORMA MAX'!I113</f>
        <v>0</v>
      </c>
      <c r="I114" s="19">
        <f>'3.CALCUL CAZURI SPECIALE'!BH113</f>
        <v>50</v>
      </c>
      <c r="J114" s="19">
        <f t="shared" si="3"/>
        <v>0</v>
      </c>
    </row>
    <row r="115" spans="1:10" x14ac:dyDescent="0.25">
      <c r="A115" s="45">
        <v>109</v>
      </c>
      <c r="B115" s="66">
        <f>'1.CALCUL PERIODA SI NORMA MAX'!B114</f>
        <v>0</v>
      </c>
      <c r="C115" s="16">
        <f>'1.CALCUL PERIODA SI NORMA MAX'!C114</f>
        <v>0</v>
      </c>
      <c r="D115" s="17">
        <f>'1.CALCUL PERIODA SI NORMA MAX'!D114</f>
        <v>0</v>
      </c>
      <c r="E115" s="16">
        <f>'1.CALCUL PERIODA SI NORMA MAX'!H114</f>
        <v>0</v>
      </c>
      <c r="F115" s="16">
        <f t="shared" si="2"/>
        <v>0</v>
      </c>
      <c r="G115" s="16">
        <f>'1.CALCUL PERIODA SI NORMA MAX'!K114</f>
        <v>0</v>
      </c>
      <c r="H115" s="19">
        <f>'1.CALCUL PERIODA SI NORMA MAX'!I114</f>
        <v>0</v>
      </c>
      <c r="I115" s="19">
        <f>'3.CALCUL CAZURI SPECIALE'!BH114</f>
        <v>50</v>
      </c>
      <c r="J115" s="19">
        <f t="shared" si="3"/>
        <v>0</v>
      </c>
    </row>
    <row r="116" spans="1:10" x14ac:dyDescent="0.25">
      <c r="A116" s="45">
        <v>110</v>
      </c>
      <c r="B116" s="66">
        <f>'1.CALCUL PERIODA SI NORMA MAX'!B115</f>
        <v>0</v>
      </c>
      <c r="C116" s="16">
        <f>'1.CALCUL PERIODA SI NORMA MAX'!C115</f>
        <v>0</v>
      </c>
      <c r="D116" s="17">
        <f>'1.CALCUL PERIODA SI NORMA MAX'!D115</f>
        <v>0</v>
      </c>
      <c r="E116" s="16">
        <f>'1.CALCUL PERIODA SI NORMA MAX'!H115</f>
        <v>0</v>
      </c>
      <c r="F116" s="16">
        <f t="shared" si="2"/>
        <v>0</v>
      </c>
      <c r="G116" s="16">
        <f>'1.CALCUL PERIODA SI NORMA MAX'!K115</f>
        <v>0</v>
      </c>
      <c r="H116" s="19">
        <f>'1.CALCUL PERIODA SI NORMA MAX'!I115</f>
        <v>0</v>
      </c>
      <c r="I116" s="19">
        <f>'3.CALCUL CAZURI SPECIALE'!BH115</f>
        <v>50</v>
      </c>
      <c r="J116" s="19">
        <f t="shared" si="3"/>
        <v>0</v>
      </c>
    </row>
    <row r="117" spans="1:10" x14ac:dyDescent="0.25">
      <c r="A117" s="45">
        <v>111</v>
      </c>
      <c r="B117" s="66">
        <f>'1.CALCUL PERIODA SI NORMA MAX'!B116</f>
        <v>0</v>
      </c>
      <c r="C117" s="16">
        <f>'1.CALCUL PERIODA SI NORMA MAX'!C116</f>
        <v>0</v>
      </c>
      <c r="D117" s="17">
        <f>'1.CALCUL PERIODA SI NORMA MAX'!D116</f>
        <v>0</v>
      </c>
      <c r="E117" s="16">
        <f>'1.CALCUL PERIODA SI NORMA MAX'!H116</f>
        <v>0</v>
      </c>
      <c r="F117" s="16">
        <f t="shared" si="2"/>
        <v>0</v>
      </c>
      <c r="G117" s="16">
        <f>'1.CALCUL PERIODA SI NORMA MAX'!K116</f>
        <v>0</v>
      </c>
      <c r="H117" s="19">
        <f>'1.CALCUL PERIODA SI NORMA MAX'!I116</f>
        <v>0</v>
      </c>
      <c r="I117" s="19">
        <f>'3.CALCUL CAZURI SPECIALE'!BH116</f>
        <v>50</v>
      </c>
      <c r="J117" s="19">
        <f t="shared" si="3"/>
        <v>0</v>
      </c>
    </row>
    <row r="118" spans="1:10" x14ac:dyDescent="0.25">
      <c r="A118" s="45">
        <v>112</v>
      </c>
      <c r="B118" s="66">
        <f>'1.CALCUL PERIODA SI NORMA MAX'!B117</f>
        <v>0</v>
      </c>
      <c r="C118" s="16">
        <f>'1.CALCUL PERIODA SI NORMA MAX'!C117</f>
        <v>0</v>
      </c>
      <c r="D118" s="17">
        <f>'1.CALCUL PERIODA SI NORMA MAX'!D117</f>
        <v>0</v>
      </c>
      <c r="E118" s="16">
        <f>'1.CALCUL PERIODA SI NORMA MAX'!H117</f>
        <v>0</v>
      </c>
      <c r="F118" s="16">
        <f t="shared" si="2"/>
        <v>0</v>
      </c>
      <c r="G118" s="16">
        <f>'1.CALCUL PERIODA SI NORMA MAX'!K117</f>
        <v>0</v>
      </c>
      <c r="H118" s="19">
        <f>'1.CALCUL PERIODA SI NORMA MAX'!I117</f>
        <v>0</v>
      </c>
      <c r="I118" s="19">
        <f>'3.CALCUL CAZURI SPECIALE'!BH117</f>
        <v>50</v>
      </c>
      <c r="J118" s="19">
        <f t="shared" si="3"/>
        <v>0</v>
      </c>
    </row>
    <row r="119" spans="1:10" x14ac:dyDescent="0.25">
      <c r="A119" s="45">
        <v>113</v>
      </c>
      <c r="B119" s="66">
        <f>'1.CALCUL PERIODA SI NORMA MAX'!B118</f>
        <v>0</v>
      </c>
      <c r="C119" s="16">
        <f>'1.CALCUL PERIODA SI NORMA MAX'!C118</f>
        <v>0</v>
      </c>
      <c r="D119" s="17">
        <f>'1.CALCUL PERIODA SI NORMA MAX'!D118</f>
        <v>0</v>
      </c>
      <c r="E119" s="16">
        <f>'1.CALCUL PERIODA SI NORMA MAX'!H118</f>
        <v>0</v>
      </c>
      <c r="F119" s="16">
        <f t="shared" si="2"/>
        <v>0</v>
      </c>
      <c r="G119" s="16">
        <f>'1.CALCUL PERIODA SI NORMA MAX'!K118</f>
        <v>0</v>
      </c>
      <c r="H119" s="19">
        <f>'1.CALCUL PERIODA SI NORMA MAX'!I118</f>
        <v>0</v>
      </c>
      <c r="I119" s="19">
        <f>'3.CALCUL CAZURI SPECIALE'!BH118</f>
        <v>50</v>
      </c>
      <c r="J119" s="19">
        <f t="shared" si="3"/>
        <v>0</v>
      </c>
    </row>
    <row r="120" spans="1:10" x14ac:dyDescent="0.25">
      <c r="A120" s="45">
        <v>114</v>
      </c>
      <c r="B120" s="66">
        <f>'1.CALCUL PERIODA SI NORMA MAX'!B119</f>
        <v>0</v>
      </c>
      <c r="C120" s="16">
        <f>'1.CALCUL PERIODA SI NORMA MAX'!C119</f>
        <v>0</v>
      </c>
      <c r="D120" s="17">
        <f>'1.CALCUL PERIODA SI NORMA MAX'!D119</f>
        <v>0</v>
      </c>
      <c r="E120" s="16">
        <f>'1.CALCUL PERIODA SI NORMA MAX'!H119</f>
        <v>0</v>
      </c>
      <c r="F120" s="16">
        <f t="shared" si="2"/>
        <v>0</v>
      </c>
      <c r="G120" s="16">
        <f>'1.CALCUL PERIODA SI NORMA MAX'!K119</f>
        <v>0</v>
      </c>
      <c r="H120" s="19">
        <f>'1.CALCUL PERIODA SI NORMA MAX'!I119</f>
        <v>0</v>
      </c>
      <c r="I120" s="19">
        <f>'3.CALCUL CAZURI SPECIALE'!BH119</f>
        <v>50</v>
      </c>
      <c r="J120" s="19">
        <f t="shared" si="3"/>
        <v>0</v>
      </c>
    </row>
    <row r="121" spans="1:10" x14ac:dyDescent="0.25">
      <c r="A121" s="45">
        <v>115</v>
      </c>
      <c r="B121" s="66">
        <f>'1.CALCUL PERIODA SI NORMA MAX'!B120</f>
        <v>0</v>
      </c>
      <c r="C121" s="16">
        <f>'1.CALCUL PERIODA SI NORMA MAX'!C120</f>
        <v>0</v>
      </c>
      <c r="D121" s="17">
        <f>'1.CALCUL PERIODA SI NORMA MAX'!D120</f>
        <v>0</v>
      </c>
      <c r="E121" s="16">
        <f>'1.CALCUL PERIODA SI NORMA MAX'!H120</f>
        <v>0</v>
      </c>
      <c r="F121" s="16">
        <f t="shared" si="2"/>
        <v>0</v>
      </c>
      <c r="G121" s="16">
        <f>'1.CALCUL PERIODA SI NORMA MAX'!K120</f>
        <v>0</v>
      </c>
      <c r="H121" s="19">
        <f>'1.CALCUL PERIODA SI NORMA MAX'!I120</f>
        <v>0</v>
      </c>
      <c r="I121" s="19">
        <f>'3.CALCUL CAZURI SPECIALE'!BH120</f>
        <v>50</v>
      </c>
      <c r="J121" s="19">
        <f t="shared" si="3"/>
        <v>0</v>
      </c>
    </row>
    <row r="122" spans="1:10" x14ac:dyDescent="0.25">
      <c r="A122" s="45">
        <v>116</v>
      </c>
      <c r="B122" s="66">
        <f>'1.CALCUL PERIODA SI NORMA MAX'!B121</f>
        <v>0</v>
      </c>
      <c r="C122" s="16">
        <f>'1.CALCUL PERIODA SI NORMA MAX'!C121</f>
        <v>0</v>
      </c>
      <c r="D122" s="17">
        <f>'1.CALCUL PERIODA SI NORMA MAX'!D121</f>
        <v>0</v>
      </c>
      <c r="E122" s="16">
        <f>'1.CALCUL PERIODA SI NORMA MAX'!H121</f>
        <v>0</v>
      </c>
      <c r="F122" s="16">
        <f t="shared" si="2"/>
        <v>0</v>
      </c>
      <c r="G122" s="16">
        <f>'1.CALCUL PERIODA SI NORMA MAX'!K121</f>
        <v>0</v>
      </c>
      <c r="H122" s="19">
        <f>'1.CALCUL PERIODA SI NORMA MAX'!I121</f>
        <v>0</v>
      </c>
      <c r="I122" s="19">
        <f>'3.CALCUL CAZURI SPECIALE'!BH121</f>
        <v>50</v>
      </c>
      <c r="J122" s="19">
        <f t="shared" si="3"/>
        <v>0</v>
      </c>
    </row>
    <row r="123" spans="1:10" x14ac:dyDescent="0.25">
      <c r="A123" s="45">
        <v>117</v>
      </c>
      <c r="B123" s="66">
        <f>'1.CALCUL PERIODA SI NORMA MAX'!B122</f>
        <v>0</v>
      </c>
      <c r="C123" s="16">
        <f>'1.CALCUL PERIODA SI NORMA MAX'!C122</f>
        <v>0</v>
      </c>
      <c r="D123" s="17">
        <f>'1.CALCUL PERIODA SI NORMA MAX'!D122</f>
        <v>0</v>
      </c>
      <c r="E123" s="16">
        <f>'1.CALCUL PERIODA SI NORMA MAX'!H122</f>
        <v>0</v>
      </c>
      <c r="F123" s="16">
        <f t="shared" si="2"/>
        <v>0</v>
      </c>
      <c r="G123" s="16">
        <f>'1.CALCUL PERIODA SI NORMA MAX'!K122</f>
        <v>0</v>
      </c>
      <c r="H123" s="19">
        <f>'1.CALCUL PERIODA SI NORMA MAX'!I122</f>
        <v>0</v>
      </c>
      <c r="I123" s="19">
        <f>'3.CALCUL CAZURI SPECIALE'!BH122</f>
        <v>50</v>
      </c>
      <c r="J123" s="19">
        <f t="shared" si="3"/>
        <v>0</v>
      </c>
    </row>
    <row r="124" spans="1:10" x14ac:dyDescent="0.25">
      <c r="A124" s="45">
        <v>118</v>
      </c>
      <c r="B124" s="66">
        <f>'1.CALCUL PERIODA SI NORMA MAX'!B123</f>
        <v>0</v>
      </c>
      <c r="C124" s="16">
        <f>'1.CALCUL PERIODA SI NORMA MAX'!C123</f>
        <v>0</v>
      </c>
      <c r="D124" s="17">
        <f>'1.CALCUL PERIODA SI NORMA MAX'!D123</f>
        <v>0</v>
      </c>
      <c r="E124" s="16">
        <f>'1.CALCUL PERIODA SI NORMA MAX'!H123</f>
        <v>0</v>
      </c>
      <c r="F124" s="16">
        <f t="shared" si="2"/>
        <v>0</v>
      </c>
      <c r="G124" s="16">
        <f>'1.CALCUL PERIODA SI NORMA MAX'!K123</f>
        <v>0</v>
      </c>
      <c r="H124" s="19">
        <f>'1.CALCUL PERIODA SI NORMA MAX'!I123</f>
        <v>0</v>
      </c>
      <c r="I124" s="19">
        <f>'3.CALCUL CAZURI SPECIALE'!BH123</f>
        <v>50</v>
      </c>
      <c r="J124" s="19">
        <f t="shared" si="3"/>
        <v>0</v>
      </c>
    </row>
    <row r="125" spans="1:10" x14ac:dyDescent="0.25">
      <c r="A125" s="45">
        <v>119</v>
      </c>
      <c r="B125" s="66">
        <f>'1.CALCUL PERIODA SI NORMA MAX'!B124</f>
        <v>0</v>
      </c>
      <c r="C125" s="16">
        <f>'1.CALCUL PERIODA SI NORMA MAX'!C124</f>
        <v>0</v>
      </c>
      <c r="D125" s="17">
        <f>'1.CALCUL PERIODA SI NORMA MAX'!D124</f>
        <v>0</v>
      </c>
      <c r="E125" s="16">
        <f>'1.CALCUL PERIODA SI NORMA MAX'!H124</f>
        <v>0</v>
      </c>
      <c r="F125" s="16">
        <f t="shared" si="2"/>
        <v>0</v>
      </c>
      <c r="G125" s="16">
        <f>'1.CALCUL PERIODA SI NORMA MAX'!K124</f>
        <v>0</v>
      </c>
      <c r="H125" s="19">
        <f>'1.CALCUL PERIODA SI NORMA MAX'!I124</f>
        <v>0</v>
      </c>
      <c r="I125" s="19">
        <f>'3.CALCUL CAZURI SPECIALE'!BH124</f>
        <v>50</v>
      </c>
      <c r="J125" s="19">
        <f t="shared" si="3"/>
        <v>0</v>
      </c>
    </row>
    <row r="126" spans="1:10" x14ac:dyDescent="0.25">
      <c r="A126" s="45">
        <v>120</v>
      </c>
      <c r="B126" s="66">
        <f>'1.CALCUL PERIODA SI NORMA MAX'!B125</f>
        <v>0</v>
      </c>
      <c r="C126" s="16">
        <f>'1.CALCUL PERIODA SI NORMA MAX'!C125</f>
        <v>0</v>
      </c>
      <c r="D126" s="17">
        <f>'1.CALCUL PERIODA SI NORMA MAX'!D125</f>
        <v>0</v>
      </c>
      <c r="E126" s="16">
        <f>'1.CALCUL PERIODA SI NORMA MAX'!H125</f>
        <v>0</v>
      </c>
      <c r="F126" s="16">
        <f t="shared" si="2"/>
        <v>0</v>
      </c>
      <c r="G126" s="16">
        <f>'1.CALCUL PERIODA SI NORMA MAX'!K125</f>
        <v>0</v>
      </c>
      <c r="H126" s="19">
        <f>'1.CALCUL PERIODA SI NORMA MAX'!I125</f>
        <v>0</v>
      </c>
      <c r="I126" s="19">
        <f>'3.CALCUL CAZURI SPECIALE'!BH125</f>
        <v>50</v>
      </c>
      <c r="J126" s="19">
        <f t="shared" si="3"/>
        <v>0</v>
      </c>
    </row>
    <row r="127" spans="1:10" x14ac:dyDescent="0.25">
      <c r="A127" s="45">
        <v>121</v>
      </c>
      <c r="B127" s="66">
        <f>'1.CALCUL PERIODA SI NORMA MAX'!B126</f>
        <v>0</v>
      </c>
      <c r="C127" s="16">
        <f>'1.CALCUL PERIODA SI NORMA MAX'!C126</f>
        <v>0</v>
      </c>
      <c r="D127" s="17">
        <f>'1.CALCUL PERIODA SI NORMA MAX'!D126</f>
        <v>0</v>
      </c>
      <c r="E127" s="16">
        <f>'1.CALCUL PERIODA SI NORMA MAX'!H126</f>
        <v>0</v>
      </c>
      <c r="F127" s="16">
        <f t="shared" si="2"/>
        <v>0</v>
      </c>
      <c r="G127" s="16">
        <f>'1.CALCUL PERIODA SI NORMA MAX'!K126</f>
        <v>0</v>
      </c>
      <c r="H127" s="19">
        <f>'1.CALCUL PERIODA SI NORMA MAX'!I126</f>
        <v>0</v>
      </c>
      <c r="I127" s="19">
        <f>'3.CALCUL CAZURI SPECIALE'!BH126</f>
        <v>50</v>
      </c>
      <c r="J127" s="19">
        <f t="shared" si="3"/>
        <v>0</v>
      </c>
    </row>
    <row r="128" spans="1:10" x14ac:dyDescent="0.25">
      <c r="A128" s="45">
        <v>122</v>
      </c>
      <c r="B128" s="66">
        <f>'1.CALCUL PERIODA SI NORMA MAX'!B127</f>
        <v>0</v>
      </c>
      <c r="C128" s="16">
        <f>'1.CALCUL PERIODA SI NORMA MAX'!C127</f>
        <v>0</v>
      </c>
      <c r="D128" s="17">
        <f>'1.CALCUL PERIODA SI NORMA MAX'!D127</f>
        <v>0</v>
      </c>
      <c r="E128" s="16">
        <f>'1.CALCUL PERIODA SI NORMA MAX'!H127</f>
        <v>0</v>
      </c>
      <c r="F128" s="16">
        <f t="shared" si="2"/>
        <v>0</v>
      </c>
      <c r="G128" s="16">
        <f>'1.CALCUL PERIODA SI NORMA MAX'!K127</f>
        <v>0</v>
      </c>
      <c r="H128" s="19">
        <f>'1.CALCUL PERIODA SI NORMA MAX'!I127</f>
        <v>0</v>
      </c>
      <c r="I128" s="19">
        <f>'3.CALCUL CAZURI SPECIALE'!BH127</f>
        <v>50</v>
      </c>
      <c r="J128" s="19">
        <f t="shared" si="3"/>
        <v>0</v>
      </c>
    </row>
    <row r="129" spans="1:10" x14ac:dyDescent="0.25">
      <c r="A129" s="45">
        <v>123</v>
      </c>
      <c r="B129" s="66">
        <f>'1.CALCUL PERIODA SI NORMA MAX'!B128</f>
        <v>0</v>
      </c>
      <c r="C129" s="16">
        <f>'1.CALCUL PERIODA SI NORMA MAX'!C128</f>
        <v>0</v>
      </c>
      <c r="D129" s="17">
        <f>'1.CALCUL PERIODA SI NORMA MAX'!D128</f>
        <v>0</v>
      </c>
      <c r="E129" s="16">
        <f>'1.CALCUL PERIODA SI NORMA MAX'!H128</f>
        <v>0</v>
      </c>
      <c r="F129" s="16">
        <f t="shared" si="2"/>
        <v>0</v>
      </c>
      <c r="G129" s="16">
        <f>'1.CALCUL PERIODA SI NORMA MAX'!K128</f>
        <v>0</v>
      </c>
      <c r="H129" s="19">
        <f>'1.CALCUL PERIODA SI NORMA MAX'!I128</f>
        <v>0</v>
      </c>
      <c r="I129" s="19">
        <f>'3.CALCUL CAZURI SPECIALE'!BH128</f>
        <v>50</v>
      </c>
      <c r="J129" s="19">
        <f t="shared" si="3"/>
        <v>0</v>
      </c>
    </row>
    <row r="130" spans="1:10" x14ac:dyDescent="0.25">
      <c r="A130" s="45">
        <v>124</v>
      </c>
      <c r="B130" s="66">
        <f>'1.CALCUL PERIODA SI NORMA MAX'!B129</f>
        <v>0</v>
      </c>
      <c r="C130" s="16">
        <f>'1.CALCUL PERIODA SI NORMA MAX'!C129</f>
        <v>0</v>
      </c>
      <c r="D130" s="17">
        <f>'1.CALCUL PERIODA SI NORMA MAX'!D129</f>
        <v>0</v>
      </c>
      <c r="E130" s="16">
        <f>'1.CALCUL PERIODA SI NORMA MAX'!H129</f>
        <v>0</v>
      </c>
      <c r="F130" s="16">
        <f t="shared" si="2"/>
        <v>0</v>
      </c>
      <c r="G130" s="16">
        <f>'1.CALCUL PERIODA SI NORMA MAX'!K129</f>
        <v>0</v>
      </c>
      <c r="H130" s="19">
        <f>'1.CALCUL PERIODA SI NORMA MAX'!I129</f>
        <v>0</v>
      </c>
      <c r="I130" s="19">
        <f>'3.CALCUL CAZURI SPECIALE'!BH129</f>
        <v>50</v>
      </c>
      <c r="J130" s="19">
        <f t="shared" si="3"/>
        <v>0</v>
      </c>
    </row>
    <row r="131" spans="1:10" x14ac:dyDescent="0.25">
      <c r="A131" s="45">
        <v>125</v>
      </c>
      <c r="B131" s="66">
        <f>'1.CALCUL PERIODA SI NORMA MAX'!B130</f>
        <v>0</v>
      </c>
      <c r="C131" s="16">
        <f>'1.CALCUL PERIODA SI NORMA MAX'!C130</f>
        <v>0</v>
      </c>
      <c r="D131" s="17">
        <f>'1.CALCUL PERIODA SI NORMA MAX'!D130</f>
        <v>0</v>
      </c>
      <c r="E131" s="16">
        <f>'1.CALCUL PERIODA SI NORMA MAX'!H130</f>
        <v>0</v>
      </c>
      <c r="F131" s="16">
        <f t="shared" si="2"/>
        <v>0</v>
      </c>
      <c r="G131" s="16">
        <f>'1.CALCUL PERIODA SI NORMA MAX'!K130</f>
        <v>0</v>
      </c>
      <c r="H131" s="19">
        <f>'1.CALCUL PERIODA SI NORMA MAX'!I130</f>
        <v>0</v>
      </c>
      <c r="I131" s="19">
        <f>'3.CALCUL CAZURI SPECIALE'!BH130</f>
        <v>50</v>
      </c>
      <c r="J131" s="19">
        <f t="shared" si="3"/>
        <v>0</v>
      </c>
    </row>
    <row r="132" spans="1:10" x14ac:dyDescent="0.25">
      <c r="A132" s="45">
        <v>126</v>
      </c>
      <c r="B132" s="66">
        <f>'1.CALCUL PERIODA SI NORMA MAX'!B131</f>
        <v>0</v>
      </c>
      <c r="C132" s="16">
        <f>'1.CALCUL PERIODA SI NORMA MAX'!C131</f>
        <v>0</v>
      </c>
      <c r="D132" s="17">
        <f>'1.CALCUL PERIODA SI NORMA MAX'!D131</f>
        <v>0</v>
      </c>
      <c r="E132" s="16">
        <f>'1.CALCUL PERIODA SI NORMA MAX'!H131</f>
        <v>0</v>
      </c>
      <c r="F132" s="16">
        <f t="shared" si="2"/>
        <v>0</v>
      </c>
      <c r="G132" s="16">
        <f>'1.CALCUL PERIODA SI NORMA MAX'!K131</f>
        <v>0</v>
      </c>
      <c r="H132" s="19">
        <f>'1.CALCUL PERIODA SI NORMA MAX'!I131</f>
        <v>0</v>
      </c>
      <c r="I132" s="19">
        <f>'3.CALCUL CAZURI SPECIALE'!BH131</f>
        <v>50</v>
      </c>
      <c r="J132" s="19">
        <f t="shared" si="3"/>
        <v>0</v>
      </c>
    </row>
    <row r="133" spans="1:10" x14ac:dyDescent="0.25">
      <c r="A133" s="45">
        <v>127</v>
      </c>
      <c r="B133" s="66">
        <f>'1.CALCUL PERIODA SI NORMA MAX'!B132</f>
        <v>0</v>
      </c>
      <c r="C133" s="16">
        <f>'1.CALCUL PERIODA SI NORMA MAX'!C132</f>
        <v>0</v>
      </c>
      <c r="D133" s="17">
        <f>'1.CALCUL PERIODA SI NORMA MAX'!D132</f>
        <v>0</v>
      </c>
      <c r="E133" s="16">
        <f>'1.CALCUL PERIODA SI NORMA MAX'!H132</f>
        <v>0</v>
      </c>
      <c r="F133" s="16">
        <f t="shared" si="2"/>
        <v>0</v>
      </c>
      <c r="G133" s="16">
        <f>'1.CALCUL PERIODA SI NORMA MAX'!K132</f>
        <v>0</v>
      </c>
      <c r="H133" s="19">
        <f>'1.CALCUL PERIODA SI NORMA MAX'!I132</f>
        <v>0</v>
      </c>
      <c r="I133" s="19">
        <f>'3.CALCUL CAZURI SPECIALE'!BH132</f>
        <v>50</v>
      </c>
      <c r="J133" s="19">
        <f t="shared" si="3"/>
        <v>0</v>
      </c>
    </row>
    <row r="134" spans="1:10" x14ac:dyDescent="0.25">
      <c r="A134" s="45">
        <v>128</v>
      </c>
      <c r="B134" s="66">
        <f>'1.CALCUL PERIODA SI NORMA MAX'!B133</f>
        <v>0</v>
      </c>
      <c r="C134" s="16">
        <f>'1.CALCUL PERIODA SI NORMA MAX'!C133</f>
        <v>0</v>
      </c>
      <c r="D134" s="17">
        <f>'1.CALCUL PERIODA SI NORMA MAX'!D133</f>
        <v>0</v>
      </c>
      <c r="E134" s="16">
        <f>'1.CALCUL PERIODA SI NORMA MAX'!H133</f>
        <v>0</v>
      </c>
      <c r="F134" s="16">
        <f t="shared" si="2"/>
        <v>0</v>
      </c>
      <c r="G134" s="16">
        <f>'1.CALCUL PERIODA SI NORMA MAX'!K133</f>
        <v>0</v>
      </c>
      <c r="H134" s="19">
        <f>'1.CALCUL PERIODA SI NORMA MAX'!I133</f>
        <v>0</v>
      </c>
      <c r="I134" s="19">
        <f>'3.CALCUL CAZURI SPECIALE'!BH133</f>
        <v>50</v>
      </c>
      <c r="J134" s="19">
        <f t="shared" si="3"/>
        <v>0</v>
      </c>
    </row>
    <row r="135" spans="1:10" x14ac:dyDescent="0.25">
      <c r="A135" s="80">
        <v>129</v>
      </c>
      <c r="B135" s="81">
        <f>'1.CALCUL PERIODA SI NORMA MAX'!B134</f>
        <v>0</v>
      </c>
      <c r="C135" s="4">
        <f>'1.CALCUL PERIODA SI NORMA MAX'!C134</f>
        <v>0</v>
      </c>
      <c r="D135" s="5">
        <f>'1.CALCUL PERIODA SI NORMA MAX'!D134</f>
        <v>0</v>
      </c>
      <c r="E135" s="4">
        <f>'1.CALCUL PERIODA SI NORMA MAX'!H134</f>
        <v>0</v>
      </c>
      <c r="F135" s="4">
        <f t="shared" si="2"/>
        <v>0</v>
      </c>
      <c r="G135" s="4">
        <f>'1.CALCUL PERIODA SI NORMA MAX'!K134</f>
        <v>0</v>
      </c>
      <c r="H135" s="19">
        <f>'1.CALCUL PERIODA SI NORMA MAX'!I134</f>
        <v>0</v>
      </c>
      <c r="I135" s="19">
        <f>'3.CALCUL CAZURI SPECIALE'!BH134</f>
        <v>50</v>
      </c>
      <c r="J135" s="19">
        <f t="shared" si="3"/>
        <v>0</v>
      </c>
    </row>
    <row r="136" spans="1:10" x14ac:dyDescent="0.25">
      <c r="A136" s="45">
        <v>130</v>
      </c>
      <c r="B136" s="66">
        <f>'1.CALCUL PERIODA SI NORMA MAX'!B135</f>
        <v>0</v>
      </c>
      <c r="C136" s="16">
        <f>'1.CALCUL PERIODA SI NORMA MAX'!C135</f>
        <v>0</v>
      </c>
      <c r="D136" s="17">
        <f>'1.CALCUL PERIODA SI NORMA MAX'!D135</f>
        <v>0</v>
      </c>
      <c r="E136" s="16">
        <f>'1.CALCUL PERIODA SI NORMA MAX'!H135</f>
        <v>0</v>
      </c>
      <c r="F136" s="16">
        <f t="shared" ref="F136:F156" si="4">E136</f>
        <v>0</v>
      </c>
      <c r="G136" s="16">
        <f>'1.CALCUL PERIODA SI NORMA MAX'!K135</f>
        <v>0</v>
      </c>
      <c r="H136" s="19">
        <f>'1.CALCUL PERIODA SI NORMA MAX'!I135</f>
        <v>0</v>
      </c>
      <c r="I136" s="19">
        <f>'3.CALCUL CAZURI SPECIALE'!BH135</f>
        <v>50</v>
      </c>
      <c r="J136" s="19">
        <f t="shared" ref="J136:J156" si="5">H136*I136</f>
        <v>0</v>
      </c>
    </row>
    <row r="137" spans="1:10" x14ac:dyDescent="0.25">
      <c r="A137" s="45">
        <v>131</v>
      </c>
      <c r="B137" s="66">
        <f>'1.CALCUL PERIODA SI NORMA MAX'!B136</f>
        <v>0</v>
      </c>
      <c r="C137" s="16">
        <f>'1.CALCUL PERIODA SI NORMA MAX'!C136</f>
        <v>0</v>
      </c>
      <c r="D137" s="17">
        <f>'1.CALCUL PERIODA SI NORMA MAX'!D136</f>
        <v>0</v>
      </c>
      <c r="E137" s="16">
        <f>'1.CALCUL PERIODA SI NORMA MAX'!H136</f>
        <v>0</v>
      </c>
      <c r="F137" s="16">
        <f t="shared" si="4"/>
        <v>0</v>
      </c>
      <c r="G137" s="16">
        <f>'1.CALCUL PERIODA SI NORMA MAX'!K136</f>
        <v>0</v>
      </c>
      <c r="H137" s="19">
        <f>'1.CALCUL PERIODA SI NORMA MAX'!I136</f>
        <v>0</v>
      </c>
      <c r="I137" s="19">
        <f>'3.CALCUL CAZURI SPECIALE'!BH136</f>
        <v>50</v>
      </c>
      <c r="J137" s="19">
        <f t="shared" si="5"/>
        <v>0</v>
      </c>
    </row>
    <row r="138" spans="1:10" x14ac:dyDescent="0.25">
      <c r="A138" s="45">
        <v>132</v>
      </c>
      <c r="B138" s="66">
        <f>'1.CALCUL PERIODA SI NORMA MAX'!B137</f>
        <v>0</v>
      </c>
      <c r="C138" s="16">
        <f>'1.CALCUL PERIODA SI NORMA MAX'!C137</f>
        <v>0</v>
      </c>
      <c r="D138" s="17">
        <f>'1.CALCUL PERIODA SI NORMA MAX'!D137</f>
        <v>0</v>
      </c>
      <c r="E138" s="16">
        <f>'1.CALCUL PERIODA SI NORMA MAX'!H137</f>
        <v>0</v>
      </c>
      <c r="F138" s="16">
        <f t="shared" si="4"/>
        <v>0</v>
      </c>
      <c r="G138" s="16">
        <f>'1.CALCUL PERIODA SI NORMA MAX'!K137</f>
        <v>0</v>
      </c>
      <c r="H138" s="19">
        <f>'1.CALCUL PERIODA SI NORMA MAX'!I137</f>
        <v>0</v>
      </c>
      <c r="I138" s="19">
        <f>'3.CALCUL CAZURI SPECIALE'!BH137</f>
        <v>50</v>
      </c>
      <c r="J138" s="19">
        <f t="shared" si="5"/>
        <v>0</v>
      </c>
    </row>
    <row r="139" spans="1:10" x14ac:dyDescent="0.25">
      <c r="A139" s="45">
        <v>133</v>
      </c>
      <c r="B139" s="66">
        <f>'1.CALCUL PERIODA SI NORMA MAX'!B138</f>
        <v>0</v>
      </c>
      <c r="C139" s="16">
        <f>'1.CALCUL PERIODA SI NORMA MAX'!C138</f>
        <v>0</v>
      </c>
      <c r="D139" s="17">
        <f>'1.CALCUL PERIODA SI NORMA MAX'!D138</f>
        <v>0</v>
      </c>
      <c r="E139" s="16">
        <f>'1.CALCUL PERIODA SI NORMA MAX'!H138</f>
        <v>0</v>
      </c>
      <c r="F139" s="16">
        <f t="shared" si="4"/>
        <v>0</v>
      </c>
      <c r="G139" s="16">
        <f>'1.CALCUL PERIODA SI NORMA MAX'!K138</f>
        <v>0</v>
      </c>
      <c r="H139" s="19">
        <f>'1.CALCUL PERIODA SI NORMA MAX'!I138</f>
        <v>0</v>
      </c>
      <c r="I139" s="19">
        <f>'3.CALCUL CAZURI SPECIALE'!BH138</f>
        <v>50</v>
      </c>
      <c r="J139" s="19">
        <f t="shared" si="5"/>
        <v>0</v>
      </c>
    </row>
    <row r="140" spans="1:10" x14ac:dyDescent="0.25">
      <c r="A140" s="45">
        <v>134</v>
      </c>
      <c r="B140" s="66">
        <f>'1.CALCUL PERIODA SI NORMA MAX'!B139</f>
        <v>0</v>
      </c>
      <c r="C140" s="16">
        <f>'1.CALCUL PERIODA SI NORMA MAX'!C139</f>
        <v>0</v>
      </c>
      <c r="D140" s="17">
        <f>'1.CALCUL PERIODA SI NORMA MAX'!D139</f>
        <v>0</v>
      </c>
      <c r="E140" s="16">
        <f>'1.CALCUL PERIODA SI NORMA MAX'!H139</f>
        <v>0</v>
      </c>
      <c r="F140" s="16">
        <f t="shared" si="4"/>
        <v>0</v>
      </c>
      <c r="G140" s="16">
        <f>'1.CALCUL PERIODA SI NORMA MAX'!K139</f>
        <v>0</v>
      </c>
      <c r="H140" s="19">
        <f>'1.CALCUL PERIODA SI NORMA MAX'!I139</f>
        <v>0</v>
      </c>
      <c r="I140" s="19">
        <f>'3.CALCUL CAZURI SPECIALE'!BH139</f>
        <v>50</v>
      </c>
      <c r="J140" s="19">
        <f t="shared" si="5"/>
        <v>0</v>
      </c>
    </row>
    <row r="141" spans="1:10" x14ac:dyDescent="0.25">
      <c r="A141" s="45">
        <v>135</v>
      </c>
      <c r="B141" s="66">
        <f>'1.CALCUL PERIODA SI NORMA MAX'!B140</f>
        <v>0</v>
      </c>
      <c r="C141" s="16">
        <f>'1.CALCUL PERIODA SI NORMA MAX'!C140</f>
        <v>0</v>
      </c>
      <c r="D141" s="17">
        <f>'1.CALCUL PERIODA SI NORMA MAX'!D140</f>
        <v>0</v>
      </c>
      <c r="E141" s="16">
        <f>'1.CALCUL PERIODA SI NORMA MAX'!H140</f>
        <v>0</v>
      </c>
      <c r="F141" s="16">
        <f t="shared" si="4"/>
        <v>0</v>
      </c>
      <c r="G141" s="16">
        <f>'1.CALCUL PERIODA SI NORMA MAX'!K140</f>
        <v>0</v>
      </c>
      <c r="H141" s="19">
        <f>'1.CALCUL PERIODA SI NORMA MAX'!I140</f>
        <v>0</v>
      </c>
      <c r="I141" s="19">
        <f>'3.CALCUL CAZURI SPECIALE'!BH140</f>
        <v>50</v>
      </c>
      <c r="J141" s="19">
        <f t="shared" si="5"/>
        <v>0</v>
      </c>
    </row>
    <row r="142" spans="1:10" x14ac:dyDescent="0.25">
      <c r="A142" s="45">
        <v>136</v>
      </c>
      <c r="B142" s="66">
        <f>'1.CALCUL PERIODA SI NORMA MAX'!B141</f>
        <v>0</v>
      </c>
      <c r="C142" s="16">
        <f>'1.CALCUL PERIODA SI NORMA MAX'!C141</f>
        <v>0</v>
      </c>
      <c r="D142" s="17">
        <f>'1.CALCUL PERIODA SI NORMA MAX'!D141</f>
        <v>0</v>
      </c>
      <c r="E142" s="16">
        <f>'1.CALCUL PERIODA SI NORMA MAX'!H141</f>
        <v>0</v>
      </c>
      <c r="F142" s="16">
        <f t="shared" si="4"/>
        <v>0</v>
      </c>
      <c r="G142" s="16">
        <f>'1.CALCUL PERIODA SI NORMA MAX'!K141</f>
        <v>0</v>
      </c>
      <c r="H142" s="19">
        <f>'1.CALCUL PERIODA SI NORMA MAX'!I141</f>
        <v>0</v>
      </c>
      <c r="I142" s="19">
        <f>'3.CALCUL CAZURI SPECIALE'!BH141</f>
        <v>50</v>
      </c>
      <c r="J142" s="19">
        <f t="shared" si="5"/>
        <v>0</v>
      </c>
    </row>
    <row r="143" spans="1:10" x14ac:dyDescent="0.25">
      <c r="A143" s="45">
        <v>137</v>
      </c>
      <c r="B143" s="66">
        <f>'1.CALCUL PERIODA SI NORMA MAX'!B142</f>
        <v>0</v>
      </c>
      <c r="C143" s="16">
        <f>'1.CALCUL PERIODA SI NORMA MAX'!C142</f>
        <v>0</v>
      </c>
      <c r="D143" s="17">
        <f>'1.CALCUL PERIODA SI NORMA MAX'!D142</f>
        <v>0</v>
      </c>
      <c r="E143" s="16">
        <f>'1.CALCUL PERIODA SI NORMA MAX'!H142</f>
        <v>0</v>
      </c>
      <c r="F143" s="16">
        <f t="shared" si="4"/>
        <v>0</v>
      </c>
      <c r="G143" s="16">
        <f>'1.CALCUL PERIODA SI NORMA MAX'!K142</f>
        <v>0</v>
      </c>
      <c r="H143" s="19">
        <f>'1.CALCUL PERIODA SI NORMA MAX'!I142</f>
        <v>0</v>
      </c>
      <c r="I143" s="19">
        <f>'3.CALCUL CAZURI SPECIALE'!BH142</f>
        <v>50</v>
      </c>
      <c r="J143" s="19">
        <f t="shared" si="5"/>
        <v>0</v>
      </c>
    </row>
    <row r="144" spans="1:10" x14ac:dyDescent="0.25">
      <c r="A144" s="45">
        <v>138</v>
      </c>
      <c r="B144" s="66">
        <f>'1.CALCUL PERIODA SI NORMA MAX'!B143</f>
        <v>0</v>
      </c>
      <c r="C144" s="16">
        <f>'1.CALCUL PERIODA SI NORMA MAX'!C143</f>
        <v>0</v>
      </c>
      <c r="D144" s="17">
        <f>'1.CALCUL PERIODA SI NORMA MAX'!D143</f>
        <v>0</v>
      </c>
      <c r="E144" s="16">
        <f>'1.CALCUL PERIODA SI NORMA MAX'!H143</f>
        <v>0</v>
      </c>
      <c r="F144" s="16">
        <f t="shared" si="4"/>
        <v>0</v>
      </c>
      <c r="G144" s="16">
        <f>'1.CALCUL PERIODA SI NORMA MAX'!K143</f>
        <v>0</v>
      </c>
      <c r="H144" s="19">
        <f>'1.CALCUL PERIODA SI NORMA MAX'!I143</f>
        <v>0</v>
      </c>
      <c r="I144" s="19">
        <f>'3.CALCUL CAZURI SPECIALE'!BH143</f>
        <v>50</v>
      </c>
      <c r="J144" s="19">
        <f t="shared" si="5"/>
        <v>0</v>
      </c>
    </row>
    <row r="145" spans="1:10" x14ac:dyDescent="0.25">
      <c r="A145" s="45">
        <v>139</v>
      </c>
      <c r="B145" s="66">
        <f>'1.CALCUL PERIODA SI NORMA MAX'!B144</f>
        <v>0</v>
      </c>
      <c r="C145" s="16">
        <f>'1.CALCUL PERIODA SI NORMA MAX'!C144</f>
        <v>0</v>
      </c>
      <c r="D145" s="17">
        <f>'1.CALCUL PERIODA SI NORMA MAX'!D144</f>
        <v>0</v>
      </c>
      <c r="E145" s="16">
        <f>'1.CALCUL PERIODA SI NORMA MAX'!H144</f>
        <v>0</v>
      </c>
      <c r="F145" s="16">
        <f t="shared" si="4"/>
        <v>0</v>
      </c>
      <c r="G145" s="16">
        <f>'1.CALCUL PERIODA SI NORMA MAX'!K144</f>
        <v>0</v>
      </c>
      <c r="H145" s="19">
        <f>'1.CALCUL PERIODA SI NORMA MAX'!I144</f>
        <v>0</v>
      </c>
      <c r="I145" s="19">
        <f>'3.CALCUL CAZURI SPECIALE'!BH144</f>
        <v>50</v>
      </c>
      <c r="J145" s="19">
        <f t="shared" si="5"/>
        <v>0</v>
      </c>
    </row>
    <row r="146" spans="1:10" x14ac:dyDescent="0.25">
      <c r="A146" s="45">
        <v>140</v>
      </c>
      <c r="B146" s="66">
        <f>'1.CALCUL PERIODA SI NORMA MAX'!B145</f>
        <v>0</v>
      </c>
      <c r="C146" s="16">
        <f>'1.CALCUL PERIODA SI NORMA MAX'!C145</f>
        <v>0</v>
      </c>
      <c r="D146" s="17">
        <f>'1.CALCUL PERIODA SI NORMA MAX'!D145</f>
        <v>0</v>
      </c>
      <c r="E146" s="16">
        <f>'1.CALCUL PERIODA SI NORMA MAX'!H145</f>
        <v>0</v>
      </c>
      <c r="F146" s="16">
        <f t="shared" si="4"/>
        <v>0</v>
      </c>
      <c r="G146" s="16">
        <f>'1.CALCUL PERIODA SI NORMA MAX'!K145</f>
        <v>0</v>
      </c>
      <c r="H146" s="19">
        <f>'1.CALCUL PERIODA SI NORMA MAX'!I145</f>
        <v>0</v>
      </c>
      <c r="I146" s="19">
        <f>'3.CALCUL CAZURI SPECIALE'!BH145</f>
        <v>50</v>
      </c>
      <c r="J146" s="19">
        <f t="shared" si="5"/>
        <v>0</v>
      </c>
    </row>
    <row r="147" spans="1:10" x14ac:dyDescent="0.25">
      <c r="A147" s="45">
        <v>141</v>
      </c>
      <c r="B147" s="66">
        <f>'1.CALCUL PERIODA SI NORMA MAX'!B146</f>
        <v>0</v>
      </c>
      <c r="C147" s="16">
        <f>'1.CALCUL PERIODA SI NORMA MAX'!C146</f>
        <v>0</v>
      </c>
      <c r="D147" s="17">
        <f>'1.CALCUL PERIODA SI NORMA MAX'!D146</f>
        <v>0</v>
      </c>
      <c r="E147" s="16">
        <f>'1.CALCUL PERIODA SI NORMA MAX'!H146</f>
        <v>0</v>
      </c>
      <c r="F147" s="16">
        <f t="shared" si="4"/>
        <v>0</v>
      </c>
      <c r="G147" s="16">
        <f>'1.CALCUL PERIODA SI NORMA MAX'!K146</f>
        <v>0</v>
      </c>
      <c r="H147" s="19">
        <f>'1.CALCUL PERIODA SI NORMA MAX'!I146</f>
        <v>0</v>
      </c>
      <c r="I147" s="19">
        <f>'3.CALCUL CAZURI SPECIALE'!BH146</f>
        <v>50</v>
      </c>
      <c r="J147" s="19">
        <f t="shared" si="5"/>
        <v>0</v>
      </c>
    </row>
    <row r="148" spans="1:10" x14ac:dyDescent="0.25">
      <c r="A148" s="45">
        <v>142</v>
      </c>
      <c r="B148" s="66">
        <f>'1.CALCUL PERIODA SI NORMA MAX'!B147</f>
        <v>0</v>
      </c>
      <c r="C148" s="16">
        <f>'1.CALCUL PERIODA SI NORMA MAX'!C147</f>
        <v>0</v>
      </c>
      <c r="D148" s="17">
        <f>'1.CALCUL PERIODA SI NORMA MAX'!D147</f>
        <v>0</v>
      </c>
      <c r="E148" s="16">
        <f>'1.CALCUL PERIODA SI NORMA MAX'!H147</f>
        <v>0</v>
      </c>
      <c r="F148" s="16">
        <f t="shared" si="4"/>
        <v>0</v>
      </c>
      <c r="G148" s="16">
        <f>'1.CALCUL PERIODA SI NORMA MAX'!K147</f>
        <v>0</v>
      </c>
      <c r="H148" s="19">
        <f>'1.CALCUL PERIODA SI NORMA MAX'!I147</f>
        <v>0</v>
      </c>
      <c r="I148" s="19">
        <f>'3.CALCUL CAZURI SPECIALE'!BH147</f>
        <v>50</v>
      </c>
      <c r="J148" s="19">
        <f t="shared" si="5"/>
        <v>0</v>
      </c>
    </row>
    <row r="149" spans="1:10" x14ac:dyDescent="0.25">
      <c r="A149" s="45">
        <v>143</v>
      </c>
      <c r="B149" s="66">
        <f>'1.CALCUL PERIODA SI NORMA MAX'!B148</f>
        <v>0</v>
      </c>
      <c r="C149" s="16">
        <f>'1.CALCUL PERIODA SI NORMA MAX'!C148</f>
        <v>0</v>
      </c>
      <c r="D149" s="17">
        <f>'1.CALCUL PERIODA SI NORMA MAX'!D148</f>
        <v>0</v>
      </c>
      <c r="E149" s="16">
        <f>'1.CALCUL PERIODA SI NORMA MAX'!H148</f>
        <v>0</v>
      </c>
      <c r="F149" s="16">
        <f t="shared" si="4"/>
        <v>0</v>
      </c>
      <c r="G149" s="16">
        <f>'1.CALCUL PERIODA SI NORMA MAX'!K148</f>
        <v>0</v>
      </c>
      <c r="H149" s="19">
        <f>'1.CALCUL PERIODA SI NORMA MAX'!I148</f>
        <v>0</v>
      </c>
      <c r="I149" s="19">
        <f>'3.CALCUL CAZURI SPECIALE'!BH148</f>
        <v>50</v>
      </c>
      <c r="J149" s="19">
        <f t="shared" si="5"/>
        <v>0</v>
      </c>
    </row>
    <row r="150" spans="1:10" x14ac:dyDescent="0.25">
      <c r="A150" s="45">
        <v>144</v>
      </c>
      <c r="B150" s="66">
        <f>'1.CALCUL PERIODA SI NORMA MAX'!B149</f>
        <v>0</v>
      </c>
      <c r="C150" s="16">
        <f>'1.CALCUL PERIODA SI NORMA MAX'!C149</f>
        <v>0</v>
      </c>
      <c r="D150" s="17">
        <f>'1.CALCUL PERIODA SI NORMA MAX'!D149</f>
        <v>0</v>
      </c>
      <c r="E150" s="16">
        <f>'1.CALCUL PERIODA SI NORMA MAX'!H149</f>
        <v>0</v>
      </c>
      <c r="F150" s="16">
        <f t="shared" si="4"/>
        <v>0</v>
      </c>
      <c r="G150" s="16">
        <f>'1.CALCUL PERIODA SI NORMA MAX'!K149</f>
        <v>0</v>
      </c>
      <c r="H150" s="19">
        <f>'1.CALCUL PERIODA SI NORMA MAX'!I149</f>
        <v>0</v>
      </c>
      <c r="I150" s="19">
        <f>'3.CALCUL CAZURI SPECIALE'!BH149</f>
        <v>50</v>
      </c>
      <c r="J150" s="19">
        <f t="shared" si="5"/>
        <v>0</v>
      </c>
    </row>
    <row r="151" spans="1:10" x14ac:dyDescent="0.25">
      <c r="A151" s="45">
        <v>145</v>
      </c>
      <c r="B151" s="66">
        <f>'1.CALCUL PERIODA SI NORMA MAX'!B150</f>
        <v>0</v>
      </c>
      <c r="C151" s="16">
        <f>'1.CALCUL PERIODA SI NORMA MAX'!C150</f>
        <v>0</v>
      </c>
      <c r="D151" s="17">
        <f>'1.CALCUL PERIODA SI NORMA MAX'!D150</f>
        <v>0</v>
      </c>
      <c r="E151" s="16">
        <f>'1.CALCUL PERIODA SI NORMA MAX'!H150</f>
        <v>0</v>
      </c>
      <c r="F151" s="16">
        <f t="shared" si="4"/>
        <v>0</v>
      </c>
      <c r="G151" s="16">
        <f>'1.CALCUL PERIODA SI NORMA MAX'!K150</f>
        <v>0</v>
      </c>
      <c r="H151" s="19">
        <f>'1.CALCUL PERIODA SI NORMA MAX'!I150</f>
        <v>0</v>
      </c>
      <c r="I151" s="19">
        <f>'3.CALCUL CAZURI SPECIALE'!BH150</f>
        <v>50</v>
      </c>
      <c r="J151" s="19">
        <f t="shared" si="5"/>
        <v>0</v>
      </c>
    </row>
    <row r="152" spans="1:10" x14ac:dyDescent="0.25">
      <c r="A152" s="45">
        <v>146</v>
      </c>
      <c r="B152" s="66">
        <f>'1.CALCUL PERIODA SI NORMA MAX'!B151</f>
        <v>0</v>
      </c>
      <c r="C152" s="16">
        <f>'1.CALCUL PERIODA SI NORMA MAX'!C151</f>
        <v>0</v>
      </c>
      <c r="D152" s="17">
        <f>'1.CALCUL PERIODA SI NORMA MAX'!D151</f>
        <v>0</v>
      </c>
      <c r="E152" s="16">
        <f>'1.CALCUL PERIODA SI NORMA MAX'!H151</f>
        <v>0</v>
      </c>
      <c r="F152" s="16">
        <f t="shared" si="4"/>
        <v>0</v>
      </c>
      <c r="G152" s="16">
        <f>'1.CALCUL PERIODA SI NORMA MAX'!K151</f>
        <v>0</v>
      </c>
      <c r="H152" s="19">
        <f>'1.CALCUL PERIODA SI NORMA MAX'!I151</f>
        <v>0</v>
      </c>
      <c r="I152" s="19">
        <f>'3.CALCUL CAZURI SPECIALE'!BH151</f>
        <v>50</v>
      </c>
      <c r="J152" s="19">
        <f t="shared" si="5"/>
        <v>0</v>
      </c>
    </row>
    <row r="153" spans="1:10" x14ac:dyDescent="0.25">
      <c r="A153" s="45">
        <v>147</v>
      </c>
      <c r="B153" s="66">
        <f>'1.CALCUL PERIODA SI NORMA MAX'!B152</f>
        <v>0</v>
      </c>
      <c r="C153" s="16">
        <f>'1.CALCUL PERIODA SI NORMA MAX'!C152</f>
        <v>0</v>
      </c>
      <c r="D153" s="17">
        <f>'1.CALCUL PERIODA SI NORMA MAX'!D152</f>
        <v>0</v>
      </c>
      <c r="E153" s="16">
        <f>'1.CALCUL PERIODA SI NORMA MAX'!H152</f>
        <v>0</v>
      </c>
      <c r="F153" s="16">
        <f t="shared" si="4"/>
        <v>0</v>
      </c>
      <c r="G153" s="16">
        <f>'1.CALCUL PERIODA SI NORMA MAX'!K152</f>
        <v>0</v>
      </c>
      <c r="H153" s="19">
        <f>'1.CALCUL PERIODA SI NORMA MAX'!I152</f>
        <v>0</v>
      </c>
      <c r="I153" s="19">
        <f>'3.CALCUL CAZURI SPECIALE'!BH152</f>
        <v>50</v>
      </c>
      <c r="J153" s="19">
        <f t="shared" si="5"/>
        <v>0</v>
      </c>
    </row>
    <row r="154" spans="1:10" x14ac:dyDescent="0.25">
      <c r="A154" s="45">
        <v>148</v>
      </c>
      <c r="B154" s="66">
        <f>'1.CALCUL PERIODA SI NORMA MAX'!B153</f>
        <v>0</v>
      </c>
      <c r="C154" s="16">
        <f>'1.CALCUL PERIODA SI NORMA MAX'!C153</f>
        <v>0</v>
      </c>
      <c r="D154" s="17">
        <f>'1.CALCUL PERIODA SI NORMA MAX'!D153</f>
        <v>0</v>
      </c>
      <c r="E154" s="16">
        <f>'1.CALCUL PERIODA SI NORMA MAX'!H153</f>
        <v>0</v>
      </c>
      <c r="F154" s="16">
        <f t="shared" si="4"/>
        <v>0</v>
      </c>
      <c r="G154" s="16">
        <f>'1.CALCUL PERIODA SI NORMA MAX'!K153</f>
        <v>0</v>
      </c>
      <c r="H154" s="19">
        <f>'1.CALCUL PERIODA SI NORMA MAX'!I153</f>
        <v>0</v>
      </c>
      <c r="I154" s="19">
        <f>'3.CALCUL CAZURI SPECIALE'!BH153</f>
        <v>50</v>
      </c>
      <c r="J154" s="19">
        <f t="shared" si="5"/>
        <v>0</v>
      </c>
    </row>
    <row r="155" spans="1:10" x14ac:dyDescent="0.25">
      <c r="A155" s="45">
        <v>149</v>
      </c>
      <c r="B155" s="66">
        <f>'1.CALCUL PERIODA SI NORMA MAX'!B154</f>
        <v>0</v>
      </c>
      <c r="C155" s="16">
        <f>'1.CALCUL PERIODA SI NORMA MAX'!C154</f>
        <v>0</v>
      </c>
      <c r="D155" s="17">
        <f>'1.CALCUL PERIODA SI NORMA MAX'!D154</f>
        <v>0</v>
      </c>
      <c r="E155" s="16">
        <f>'1.CALCUL PERIODA SI NORMA MAX'!H154</f>
        <v>0</v>
      </c>
      <c r="F155" s="16">
        <f t="shared" si="4"/>
        <v>0</v>
      </c>
      <c r="G155" s="16">
        <f>'1.CALCUL PERIODA SI NORMA MAX'!K154</f>
        <v>0</v>
      </c>
      <c r="H155" s="19">
        <f>'1.CALCUL PERIODA SI NORMA MAX'!I154</f>
        <v>0</v>
      </c>
      <c r="I155" s="19">
        <f>'3.CALCUL CAZURI SPECIALE'!BH154</f>
        <v>50</v>
      </c>
      <c r="J155" s="19">
        <f t="shared" si="5"/>
        <v>0</v>
      </c>
    </row>
    <row r="156" spans="1:10" x14ac:dyDescent="0.25">
      <c r="A156" s="45">
        <v>150</v>
      </c>
      <c r="B156" s="66">
        <f>'1.CALCUL PERIODA SI NORMA MAX'!B155</f>
        <v>0</v>
      </c>
      <c r="C156" s="16">
        <f>'1.CALCUL PERIODA SI NORMA MAX'!C155</f>
        <v>0</v>
      </c>
      <c r="D156" s="17">
        <f>'1.CALCUL PERIODA SI NORMA MAX'!D155</f>
        <v>0</v>
      </c>
      <c r="E156" s="16">
        <f>'1.CALCUL PERIODA SI NORMA MAX'!H155</f>
        <v>0</v>
      </c>
      <c r="F156" s="16">
        <f t="shared" si="4"/>
        <v>0</v>
      </c>
      <c r="G156" s="16">
        <f>'1.CALCUL PERIODA SI NORMA MAX'!K155</f>
        <v>0</v>
      </c>
      <c r="H156" s="19">
        <f>'1.CALCUL PERIODA SI NORMA MAX'!I155</f>
        <v>0</v>
      </c>
      <c r="I156" s="19">
        <f>'3.CALCUL CAZURI SPECIALE'!BH155</f>
        <v>50</v>
      </c>
      <c r="J156" s="19">
        <f t="shared" si="5"/>
        <v>0</v>
      </c>
    </row>
    <row r="157" spans="1:10" x14ac:dyDescent="0.25">
      <c r="A157" s="108" t="s">
        <v>4</v>
      </c>
      <c r="B157" s="108"/>
      <c r="C157" s="108"/>
      <c r="D157" s="108"/>
      <c r="E157" s="10">
        <f>SUM(E7:E156)</f>
        <v>1450</v>
      </c>
      <c r="F157" s="10">
        <f t="shared" ref="F157:G157" si="6">SUM(F7:F156)</f>
        <v>1450</v>
      </c>
      <c r="G157" s="10">
        <f t="shared" si="6"/>
        <v>0</v>
      </c>
      <c r="H157" s="10">
        <f t="shared" ref="H157:J157" si="7">SUM(H7:H156)</f>
        <v>29</v>
      </c>
      <c r="I157" s="10">
        <v>50</v>
      </c>
      <c r="J157" s="10">
        <f t="shared" si="7"/>
        <v>1450</v>
      </c>
    </row>
    <row r="159" spans="1:10" x14ac:dyDescent="0.25">
      <c r="B159" s="109" t="s">
        <v>63</v>
      </c>
      <c r="C159" s="109"/>
      <c r="F159" s="105" t="s">
        <v>64</v>
      </c>
      <c r="G159" s="105"/>
      <c r="H159" s="105"/>
      <c r="I159" s="105"/>
    </row>
    <row r="160" spans="1:10" x14ac:dyDescent="0.25">
      <c r="B160" s="103"/>
      <c r="C160" s="103"/>
      <c r="F160" s="104"/>
      <c r="G160" s="104"/>
      <c r="H160" s="104"/>
      <c r="I160" s="104"/>
    </row>
  </sheetData>
  <sheetProtection password="F804" sheet="1" objects="1" scenarios="1" formatRows="0"/>
  <mergeCells count="7">
    <mergeCell ref="B160:C160"/>
    <mergeCell ref="F160:I160"/>
    <mergeCell ref="F159:I159"/>
    <mergeCell ref="C4:F4"/>
    <mergeCell ref="A1:H1"/>
    <mergeCell ref="A157:D157"/>
    <mergeCell ref="B159:C159"/>
  </mergeCells>
  <conditionalFormatting sqref="E7:G156">
    <cfRule type="cellIs" dxfId="21" priority="3" operator="greaterThan">
      <formula>1450</formula>
    </cfRule>
  </conditionalFormatting>
  <conditionalFormatting sqref="J7:J156">
    <cfRule type="cellIs" dxfId="20" priority="1" operator="greaterThan">
      <formula>1450</formula>
    </cfRule>
  </conditionalFormatting>
  <printOptions horizontalCentered="1"/>
  <pageMargins left="0.31496062992125984" right="0.31496062992125984" top="0.55118110236220474" bottom="0.55118110236220474"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I234"/>
  <sheetViews>
    <sheetView workbookViewId="0">
      <pane xSplit="3" ySplit="5" topLeftCell="D6" activePane="bottomRight" state="frozen"/>
      <selection pane="topRight" activeCell="C1" sqref="C1"/>
      <selection pane="bottomLeft" activeCell="A4" sqref="A4"/>
      <selection pane="bottomRight" activeCell="C27" sqref="C27"/>
    </sheetView>
  </sheetViews>
  <sheetFormatPr defaultRowHeight="15" x14ac:dyDescent="0.25"/>
  <cols>
    <col min="1" max="1" width="6.28515625" style="1" customWidth="1"/>
    <col min="2" max="2" width="17.140625" style="1" customWidth="1"/>
    <col min="3" max="3" width="24.140625" customWidth="1"/>
    <col min="4" max="4" width="14.140625" customWidth="1"/>
    <col min="5" max="5" width="11.140625" customWidth="1"/>
    <col min="55" max="55" width="8.85546875" customWidth="1"/>
    <col min="56" max="56" width="12.140625" customWidth="1"/>
    <col min="57" max="58" width="12.42578125" style="3" customWidth="1"/>
    <col min="59" max="60" width="16.7109375" style="3" customWidth="1"/>
    <col min="61" max="61" width="11.7109375" style="3" customWidth="1"/>
  </cols>
  <sheetData>
    <row r="1" spans="1:61" x14ac:dyDescent="0.25">
      <c r="A1" s="98" t="s">
        <v>18</v>
      </c>
      <c r="B1" s="98"/>
      <c r="C1" s="98"/>
      <c r="D1" s="40" t="s">
        <v>71</v>
      </c>
      <c r="E1" s="40"/>
      <c r="F1" s="23"/>
      <c r="G1" s="23"/>
      <c r="H1" s="23"/>
      <c r="I1" s="23"/>
      <c r="J1" s="23"/>
      <c r="K1" s="23"/>
      <c r="L1" s="23"/>
      <c r="M1" s="23"/>
      <c r="N1" s="23"/>
      <c r="O1" s="23"/>
    </row>
    <row r="3" spans="1:61" ht="15" customHeight="1" x14ac:dyDescent="0.25">
      <c r="A3" s="110" t="s">
        <v>0</v>
      </c>
      <c r="B3" s="116" t="s">
        <v>46</v>
      </c>
      <c r="C3" s="111" t="s">
        <v>47</v>
      </c>
      <c r="D3" s="112" t="s">
        <v>3</v>
      </c>
      <c r="E3" s="119" t="s">
        <v>19</v>
      </c>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11"/>
      <c r="BD3" s="113" t="s">
        <v>44</v>
      </c>
      <c r="BE3" s="116" t="s">
        <v>21</v>
      </c>
      <c r="BF3" s="116" t="s">
        <v>5</v>
      </c>
      <c r="BG3" s="126" t="s">
        <v>1</v>
      </c>
      <c r="BH3" s="116" t="s">
        <v>6</v>
      </c>
      <c r="BI3" s="110" t="s">
        <v>20</v>
      </c>
    </row>
    <row r="4" spans="1:61" ht="18.75" customHeight="1" x14ac:dyDescent="0.25">
      <c r="A4" s="110"/>
      <c r="B4" s="117"/>
      <c r="C4" s="111"/>
      <c r="D4" s="112"/>
      <c r="E4" s="121" t="s">
        <v>37</v>
      </c>
      <c r="F4" s="122"/>
      <c r="G4" s="123"/>
      <c r="H4" s="121" t="s">
        <v>38</v>
      </c>
      <c r="I4" s="122"/>
      <c r="J4" s="123"/>
      <c r="K4" s="121" t="s">
        <v>39</v>
      </c>
      <c r="L4" s="122"/>
      <c r="M4" s="123"/>
      <c r="N4" s="121" t="s">
        <v>40</v>
      </c>
      <c r="O4" s="122"/>
      <c r="P4" s="123"/>
      <c r="Q4" s="121" t="s">
        <v>41</v>
      </c>
      <c r="R4" s="122"/>
      <c r="S4" s="123"/>
      <c r="T4" s="121" t="s">
        <v>42</v>
      </c>
      <c r="U4" s="122"/>
      <c r="V4" s="123"/>
      <c r="W4" s="121" t="s">
        <v>36</v>
      </c>
      <c r="X4" s="122"/>
      <c r="Y4" s="123"/>
      <c r="Z4" s="121" t="s">
        <v>35</v>
      </c>
      <c r="AA4" s="122"/>
      <c r="AB4" s="123"/>
      <c r="AC4" s="121" t="s">
        <v>33</v>
      </c>
      <c r="AD4" s="122"/>
      <c r="AE4" s="123"/>
      <c r="AF4" s="121" t="s">
        <v>34</v>
      </c>
      <c r="AG4" s="122"/>
      <c r="AH4" s="123"/>
      <c r="AI4" s="121" t="s">
        <v>32</v>
      </c>
      <c r="AJ4" s="124"/>
      <c r="AK4" s="125"/>
      <c r="AL4" s="121" t="s">
        <v>31</v>
      </c>
      <c r="AM4" s="122"/>
      <c r="AN4" s="123"/>
      <c r="AO4" s="121" t="s">
        <v>30</v>
      </c>
      <c r="AP4" s="122"/>
      <c r="AQ4" s="123"/>
      <c r="AR4" s="121" t="s">
        <v>29</v>
      </c>
      <c r="AS4" s="122"/>
      <c r="AT4" s="123"/>
      <c r="AU4" s="121" t="s">
        <v>28</v>
      </c>
      <c r="AV4" s="122"/>
      <c r="AW4" s="123"/>
      <c r="AX4" s="121" t="s">
        <v>26</v>
      </c>
      <c r="AY4" s="122"/>
      <c r="AZ4" s="123"/>
      <c r="BA4" s="121" t="s">
        <v>27</v>
      </c>
      <c r="BB4" s="122"/>
      <c r="BC4" s="123"/>
      <c r="BD4" s="114"/>
      <c r="BE4" s="117"/>
      <c r="BF4" s="117"/>
      <c r="BG4" s="126"/>
      <c r="BH4" s="117"/>
      <c r="BI4" s="110"/>
    </row>
    <row r="5" spans="1:61" ht="45" x14ac:dyDescent="0.25">
      <c r="A5" s="110"/>
      <c r="B5" s="118"/>
      <c r="C5" s="111"/>
      <c r="D5" s="112"/>
      <c r="E5" s="52" t="s">
        <v>25</v>
      </c>
      <c r="F5" s="52" t="s">
        <v>24</v>
      </c>
      <c r="G5" s="53" t="s">
        <v>2</v>
      </c>
      <c r="H5" s="52" t="s">
        <v>25</v>
      </c>
      <c r="I5" s="52" t="s">
        <v>24</v>
      </c>
      <c r="J5" s="53" t="s">
        <v>2</v>
      </c>
      <c r="K5" s="52" t="s">
        <v>25</v>
      </c>
      <c r="L5" s="52" t="s">
        <v>24</v>
      </c>
      <c r="M5" s="53" t="s">
        <v>2</v>
      </c>
      <c r="N5" s="52" t="s">
        <v>25</v>
      </c>
      <c r="O5" s="52" t="s">
        <v>24</v>
      </c>
      <c r="P5" s="53" t="s">
        <v>2</v>
      </c>
      <c r="Q5" s="52" t="s">
        <v>25</v>
      </c>
      <c r="R5" s="52" t="s">
        <v>24</v>
      </c>
      <c r="S5" s="53" t="s">
        <v>2</v>
      </c>
      <c r="T5" s="52" t="s">
        <v>25</v>
      </c>
      <c r="U5" s="52" t="s">
        <v>24</v>
      </c>
      <c r="V5" s="53" t="s">
        <v>2</v>
      </c>
      <c r="W5" s="52" t="s">
        <v>25</v>
      </c>
      <c r="X5" s="52" t="s">
        <v>24</v>
      </c>
      <c r="Y5" s="53" t="s">
        <v>2</v>
      </c>
      <c r="Z5" s="52" t="s">
        <v>25</v>
      </c>
      <c r="AA5" s="54" t="s">
        <v>24</v>
      </c>
      <c r="AB5" s="53" t="s">
        <v>2</v>
      </c>
      <c r="AC5" s="52" t="s">
        <v>25</v>
      </c>
      <c r="AD5" s="52" t="s">
        <v>24</v>
      </c>
      <c r="AE5" s="53" t="s">
        <v>2</v>
      </c>
      <c r="AF5" s="52" t="s">
        <v>25</v>
      </c>
      <c r="AG5" s="52" t="s">
        <v>24</v>
      </c>
      <c r="AH5" s="53" t="s">
        <v>2</v>
      </c>
      <c r="AI5" s="52" t="s">
        <v>25</v>
      </c>
      <c r="AJ5" s="52" t="s">
        <v>24</v>
      </c>
      <c r="AK5" s="53" t="s">
        <v>2</v>
      </c>
      <c r="AL5" s="52" t="s">
        <v>25</v>
      </c>
      <c r="AM5" s="52" t="s">
        <v>24</v>
      </c>
      <c r="AN5" s="53" t="s">
        <v>2</v>
      </c>
      <c r="AO5" s="52" t="s">
        <v>25</v>
      </c>
      <c r="AP5" s="52" t="s">
        <v>24</v>
      </c>
      <c r="AQ5" s="53" t="s">
        <v>2</v>
      </c>
      <c r="AR5" s="52" t="s">
        <v>25</v>
      </c>
      <c r="AS5" s="52" t="s">
        <v>24</v>
      </c>
      <c r="AT5" s="53" t="s">
        <v>2</v>
      </c>
      <c r="AU5" s="52" t="s">
        <v>25</v>
      </c>
      <c r="AV5" s="52" t="s">
        <v>24</v>
      </c>
      <c r="AW5" s="53" t="s">
        <v>2</v>
      </c>
      <c r="AX5" s="52" t="s">
        <v>25</v>
      </c>
      <c r="AY5" s="52" t="s">
        <v>24</v>
      </c>
      <c r="AZ5" s="53" t="s">
        <v>2</v>
      </c>
      <c r="BA5" s="52" t="s">
        <v>25</v>
      </c>
      <c r="BB5" s="52" t="s">
        <v>24</v>
      </c>
      <c r="BC5" s="53" t="s">
        <v>2</v>
      </c>
      <c r="BD5" s="115"/>
      <c r="BE5" s="118"/>
      <c r="BF5" s="118"/>
      <c r="BG5" s="126"/>
      <c r="BH5" s="118"/>
      <c r="BI5" s="110"/>
    </row>
    <row r="6" spans="1:61" x14ac:dyDescent="0.25">
      <c r="A6" s="24">
        <v>1</v>
      </c>
      <c r="B6" s="36" t="s">
        <v>62</v>
      </c>
      <c r="C6" s="25" t="s">
        <v>48</v>
      </c>
      <c r="D6" s="26">
        <v>1234567891234</v>
      </c>
      <c r="E6" s="48"/>
      <c r="F6" s="27"/>
      <c r="G6" s="28"/>
      <c r="H6" s="28"/>
      <c r="I6" s="28"/>
      <c r="J6" s="28"/>
      <c r="K6" s="29">
        <v>0.5</v>
      </c>
      <c r="L6" s="29">
        <v>0.5</v>
      </c>
      <c r="M6" s="28">
        <v>30</v>
      </c>
      <c r="N6" s="28">
        <v>0.5</v>
      </c>
      <c r="O6" s="28">
        <v>0.5</v>
      </c>
      <c r="P6" s="28">
        <v>31</v>
      </c>
      <c r="Q6" s="28">
        <v>0.5</v>
      </c>
      <c r="R6" s="28">
        <v>0.5</v>
      </c>
      <c r="S6" s="28">
        <v>30</v>
      </c>
      <c r="T6" s="28">
        <v>0.5</v>
      </c>
      <c r="U6" s="28">
        <v>0.5</v>
      </c>
      <c r="V6" s="28">
        <v>31</v>
      </c>
      <c r="W6" s="28">
        <v>0.5</v>
      </c>
      <c r="X6" s="28">
        <v>0.5</v>
      </c>
      <c r="Y6" s="28">
        <v>31</v>
      </c>
      <c r="Z6" s="28">
        <v>0.5</v>
      </c>
      <c r="AA6" s="27">
        <v>0.5</v>
      </c>
      <c r="AB6" s="28">
        <v>28</v>
      </c>
      <c r="AC6" s="28">
        <v>0.5</v>
      </c>
      <c r="AD6" s="28">
        <v>0.5</v>
      </c>
      <c r="AE6" s="28">
        <v>31</v>
      </c>
      <c r="AF6" s="28">
        <v>0.5</v>
      </c>
      <c r="AG6" s="28">
        <v>0.5</v>
      </c>
      <c r="AH6" s="28">
        <v>30</v>
      </c>
      <c r="AI6" s="28">
        <v>0.5</v>
      </c>
      <c r="AJ6" s="28">
        <v>0.5</v>
      </c>
      <c r="AK6" s="28">
        <v>31</v>
      </c>
      <c r="AL6" s="28">
        <v>0.5</v>
      </c>
      <c r="AM6" s="28">
        <v>0.5</v>
      </c>
      <c r="AN6" s="28">
        <v>30</v>
      </c>
      <c r="AO6" s="28">
        <v>0.5</v>
      </c>
      <c r="AP6" s="28">
        <v>0.5</v>
      </c>
      <c r="AQ6" s="28">
        <v>31</v>
      </c>
      <c r="AR6" s="28">
        <v>0.5</v>
      </c>
      <c r="AS6" s="28">
        <v>0.5</v>
      </c>
      <c r="AT6" s="28">
        <v>31</v>
      </c>
      <c r="AU6" s="28"/>
      <c r="AV6" s="28"/>
      <c r="AW6" s="28"/>
      <c r="AX6" s="28"/>
      <c r="AY6" s="28"/>
      <c r="AZ6" s="28"/>
      <c r="BA6" s="28"/>
      <c r="BB6" s="28"/>
      <c r="BC6" s="28"/>
      <c r="BD6" s="64">
        <f>G6+J6+M6+P6+S6+V6+Y6+AB6+AE6+AH6+AK6+AN6+AQ6+AT6+AW6+AZ6+BC6</f>
        <v>365</v>
      </c>
      <c r="BE6" s="9">
        <f>ROUNDUP((F6*G6+I6*J6+L6*M6+O6*P6+R6*S6+U6*V6+X6*Y6+AA6*AB6+AD6*AE6+AG6*AH6+AJ6*AK6+AM6*AN6+AP6*AQ6+AS6*AT6+AV6*AW6+AY6*AZ6+BB6*BC6)/365*1450,0)</f>
        <v>725</v>
      </c>
      <c r="BF6" s="13">
        <f>BE6-BI6</f>
        <v>750</v>
      </c>
      <c r="BG6" s="41">
        <f>ROUNDUP(BE6/50,0)</f>
        <v>15</v>
      </c>
      <c r="BH6" s="13">
        <v>50</v>
      </c>
      <c r="BI6" s="43">
        <f>((BE6/50)-BG6)*50</f>
        <v>-25</v>
      </c>
    </row>
    <row r="7" spans="1:61" x14ac:dyDescent="0.25">
      <c r="A7" s="30">
        <v>2</v>
      </c>
      <c r="B7" s="31"/>
      <c r="C7" s="31"/>
      <c r="D7" s="32"/>
      <c r="E7" s="82"/>
      <c r="F7" s="35"/>
      <c r="G7" s="33"/>
      <c r="H7" s="33"/>
      <c r="I7" s="33"/>
      <c r="J7" s="33"/>
      <c r="K7" s="34"/>
      <c r="L7" s="34"/>
      <c r="M7" s="33"/>
      <c r="N7" s="33"/>
      <c r="O7" s="33"/>
      <c r="P7" s="33"/>
      <c r="Q7" s="33"/>
      <c r="R7" s="33"/>
      <c r="S7" s="33"/>
      <c r="T7" s="33"/>
      <c r="U7" s="33"/>
      <c r="V7" s="33"/>
      <c r="W7" s="33"/>
      <c r="X7" s="33"/>
      <c r="Y7" s="33"/>
      <c r="Z7" s="33"/>
      <c r="AA7" s="35"/>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64">
        <f t="shared" ref="BD7:BD70" si="0">G7+J7+M7+P7+S7+V7+Y7+AB7+AE7+AH7+AK7+AN7+AQ7+AT7+AW7+AZ7+BC7</f>
        <v>0</v>
      </c>
      <c r="BE7" s="9">
        <f t="shared" ref="BE7:BE37" si="1">ROUNDUP((F7*G7+I7*J7+L7*M7+O7*P7+R7*S7+U7*V7+X7*Y7+AA7*AB7+AD7*AE7+AG7*AH7+AJ7*AK7+AM7*AN7+AP7*AQ7+AS7*AT7+AV7*AW7+AY7*AZ7+BB7*BC7)/365*1450,0)</f>
        <v>0</v>
      </c>
      <c r="BF7" s="13">
        <f t="shared" ref="BF7:BF70" si="2">BE7-BI7</f>
        <v>0</v>
      </c>
      <c r="BG7" s="41">
        <f t="shared" ref="BG7:BG70" si="3">ROUNDUP(BE7/50,0)</f>
        <v>0</v>
      </c>
      <c r="BH7" s="9">
        <v>50</v>
      </c>
      <c r="BI7" s="43">
        <f t="shared" ref="BI7:BI70" si="4">((BE7/50)-BG7)*50</f>
        <v>0</v>
      </c>
    </row>
    <row r="8" spans="1:61" x14ac:dyDescent="0.25">
      <c r="A8" s="24">
        <v>3</v>
      </c>
      <c r="B8" s="36"/>
      <c r="C8" s="36"/>
      <c r="D8" s="37"/>
      <c r="E8" s="83"/>
      <c r="F8" s="27"/>
      <c r="G8" s="28"/>
      <c r="H8" s="28"/>
      <c r="I8" s="28"/>
      <c r="J8" s="28"/>
      <c r="K8" s="29"/>
      <c r="L8" s="29"/>
      <c r="M8" s="28"/>
      <c r="N8" s="28"/>
      <c r="O8" s="28"/>
      <c r="P8" s="28"/>
      <c r="Q8" s="28"/>
      <c r="R8" s="28"/>
      <c r="S8" s="28"/>
      <c r="T8" s="28"/>
      <c r="U8" s="28"/>
      <c r="V8" s="28"/>
      <c r="W8" s="28"/>
      <c r="X8" s="28"/>
      <c r="Y8" s="28"/>
      <c r="Z8" s="28"/>
      <c r="AA8" s="27"/>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64">
        <f t="shared" si="0"/>
        <v>0</v>
      </c>
      <c r="BE8" s="9">
        <f t="shared" si="1"/>
        <v>0</v>
      </c>
      <c r="BF8" s="13">
        <f t="shared" si="2"/>
        <v>0</v>
      </c>
      <c r="BG8" s="41">
        <f t="shared" si="3"/>
        <v>0</v>
      </c>
      <c r="BH8" s="9">
        <v>50</v>
      </c>
      <c r="BI8" s="43">
        <f t="shared" si="4"/>
        <v>0</v>
      </c>
    </row>
    <row r="9" spans="1:61" x14ac:dyDescent="0.25">
      <c r="A9" s="30">
        <v>4</v>
      </c>
      <c r="B9" s="31"/>
      <c r="C9" s="31"/>
      <c r="D9" s="32"/>
      <c r="E9" s="82"/>
      <c r="F9" s="35"/>
      <c r="G9" s="33"/>
      <c r="H9" s="33"/>
      <c r="I9" s="33"/>
      <c r="J9" s="33"/>
      <c r="K9" s="34"/>
      <c r="L9" s="34"/>
      <c r="M9" s="33"/>
      <c r="N9" s="33"/>
      <c r="O9" s="33"/>
      <c r="P9" s="33"/>
      <c r="Q9" s="33"/>
      <c r="R9" s="33"/>
      <c r="S9" s="33"/>
      <c r="T9" s="33"/>
      <c r="U9" s="33"/>
      <c r="V9" s="33"/>
      <c r="W9" s="33"/>
      <c r="X9" s="33"/>
      <c r="Y9" s="33"/>
      <c r="Z9" s="33"/>
      <c r="AA9" s="35"/>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64">
        <f t="shared" si="0"/>
        <v>0</v>
      </c>
      <c r="BE9" s="9">
        <f t="shared" si="1"/>
        <v>0</v>
      </c>
      <c r="BF9" s="13">
        <f t="shared" si="2"/>
        <v>0</v>
      </c>
      <c r="BG9" s="41">
        <f t="shared" si="3"/>
        <v>0</v>
      </c>
      <c r="BH9" s="9">
        <v>50</v>
      </c>
      <c r="BI9" s="43">
        <f t="shared" si="4"/>
        <v>0</v>
      </c>
    </row>
    <row r="10" spans="1:61" x14ac:dyDescent="0.25">
      <c r="A10" s="24">
        <v>5</v>
      </c>
      <c r="B10" s="36"/>
      <c r="C10" s="36"/>
      <c r="D10" s="38"/>
      <c r="E10" s="83"/>
      <c r="F10" s="27"/>
      <c r="G10" s="28"/>
      <c r="H10" s="28"/>
      <c r="I10" s="28"/>
      <c r="J10" s="28"/>
      <c r="K10" s="29"/>
      <c r="L10" s="29"/>
      <c r="M10" s="28"/>
      <c r="N10" s="28"/>
      <c r="O10" s="28"/>
      <c r="P10" s="28"/>
      <c r="Q10" s="28"/>
      <c r="R10" s="28"/>
      <c r="S10" s="28"/>
      <c r="T10" s="28"/>
      <c r="U10" s="28"/>
      <c r="V10" s="28"/>
      <c r="W10" s="28"/>
      <c r="X10" s="28"/>
      <c r="Y10" s="28"/>
      <c r="Z10" s="28"/>
      <c r="AA10" s="27"/>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64">
        <f t="shared" si="0"/>
        <v>0</v>
      </c>
      <c r="BE10" s="9">
        <f t="shared" si="1"/>
        <v>0</v>
      </c>
      <c r="BF10" s="13">
        <f t="shared" si="2"/>
        <v>0</v>
      </c>
      <c r="BG10" s="41">
        <f t="shared" si="3"/>
        <v>0</v>
      </c>
      <c r="BH10" s="9">
        <v>50</v>
      </c>
      <c r="BI10" s="43">
        <f t="shared" si="4"/>
        <v>0</v>
      </c>
    </row>
    <row r="11" spans="1:61" x14ac:dyDescent="0.25">
      <c r="A11" s="30">
        <v>6</v>
      </c>
      <c r="B11" s="31"/>
      <c r="C11" s="31"/>
      <c r="D11" s="32"/>
      <c r="E11" s="85"/>
      <c r="F11" s="35"/>
      <c r="G11" s="33"/>
      <c r="H11" s="33"/>
      <c r="I11" s="33"/>
      <c r="J11" s="33"/>
      <c r="K11" s="34"/>
      <c r="L11" s="34"/>
      <c r="M11" s="33"/>
      <c r="N11" s="33"/>
      <c r="O11" s="33"/>
      <c r="P11" s="33"/>
      <c r="Q11" s="33"/>
      <c r="R11" s="33"/>
      <c r="S11" s="33"/>
      <c r="T11" s="33"/>
      <c r="U11" s="33"/>
      <c r="V11" s="33"/>
      <c r="W11" s="33"/>
      <c r="X11" s="33"/>
      <c r="Y11" s="33"/>
      <c r="Z11" s="33"/>
      <c r="AA11" s="35"/>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64">
        <f t="shared" si="0"/>
        <v>0</v>
      </c>
      <c r="BE11" s="9">
        <f t="shared" si="1"/>
        <v>0</v>
      </c>
      <c r="BF11" s="13">
        <f>BE11-BI11</f>
        <v>0</v>
      </c>
      <c r="BG11" s="41">
        <f t="shared" si="3"/>
        <v>0</v>
      </c>
      <c r="BH11" s="9">
        <v>50</v>
      </c>
      <c r="BI11" s="43">
        <f t="shared" si="4"/>
        <v>0</v>
      </c>
    </row>
    <row r="12" spans="1:61" x14ac:dyDescent="0.25">
      <c r="A12" s="24">
        <v>7</v>
      </c>
      <c r="B12" s="36"/>
      <c r="C12" s="36"/>
      <c r="D12" s="37"/>
      <c r="E12" s="84"/>
      <c r="F12" s="27"/>
      <c r="G12" s="28"/>
      <c r="H12" s="28"/>
      <c r="I12" s="28"/>
      <c r="J12" s="28"/>
      <c r="K12" s="29"/>
      <c r="L12" s="29"/>
      <c r="M12" s="28"/>
      <c r="N12" s="28"/>
      <c r="O12" s="28"/>
      <c r="P12" s="28"/>
      <c r="Q12" s="28"/>
      <c r="R12" s="28"/>
      <c r="S12" s="28"/>
      <c r="T12" s="28"/>
      <c r="U12" s="28"/>
      <c r="V12" s="28"/>
      <c r="W12" s="28"/>
      <c r="X12" s="28"/>
      <c r="Y12" s="28"/>
      <c r="Z12" s="28"/>
      <c r="AA12" s="27"/>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64">
        <f t="shared" si="0"/>
        <v>0</v>
      </c>
      <c r="BE12" s="9">
        <f t="shared" si="1"/>
        <v>0</v>
      </c>
      <c r="BF12" s="13">
        <f t="shared" si="2"/>
        <v>0</v>
      </c>
      <c r="BG12" s="41">
        <f t="shared" si="3"/>
        <v>0</v>
      </c>
      <c r="BH12" s="9">
        <v>50</v>
      </c>
      <c r="BI12" s="43">
        <f t="shared" si="4"/>
        <v>0</v>
      </c>
    </row>
    <row r="13" spans="1:61" x14ac:dyDescent="0.25">
      <c r="A13" s="30">
        <v>8</v>
      </c>
      <c r="B13" s="31"/>
      <c r="C13" s="31"/>
      <c r="D13" s="32"/>
      <c r="E13" s="82"/>
      <c r="F13" s="35"/>
      <c r="G13" s="33"/>
      <c r="H13" s="33"/>
      <c r="I13" s="33"/>
      <c r="J13" s="33"/>
      <c r="K13" s="34"/>
      <c r="L13" s="34"/>
      <c r="M13" s="33"/>
      <c r="N13" s="33"/>
      <c r="O13" s="33"/>
      <c r="P13" s="33"/>
      <c r="Q13" s="33"/>
      <c r="R13" s="33"/>
      <c r="S13" s="33"/>
      <c r="T13" s="33"/>
      <c r="U13" s="33"/>
      <c r="V13" s="33"/>
      <c r="W13" s="33"/>
      <c r="X13" s="33"/>
      <c r="Y13" s="33"/>
      <c r="Z13" s="33"/>
      <c r="AA13" s="35"/>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64">
        <f t="shared" si="0"/>
        <v>0</v>
      </c>
      <c r="BE13" s="9">
        <f t="shared" si="1"/>
        <v>0</v>
      </c>
      <c r="BF13" s="13">
        <f t="shared" si="2"/>
        <v>0</v>
      </c>
      <c r="BG13" s="41">
        <f t="shared" si="3"/>
        <v>0</v>
      </c>
      <c r="BH13" s="9">
        <v>50</v>
      </c>
      <c r="BI13" s="43">
        <f t="shared" si="4"/>
        <v>0</v>
      </c>
    </row>
    <row r="14" spans="1:61" x14ac:dyDescent="0.25">
      <c r="A14" s="24">
        <v>9</v>
      </c>
      <c r="B14" s="36"/>
      <c r="C14" s="36"/>
      <c r="D14" s="37"/>
      <c r="E14" s="83"/>
      <c r="F14" s="27"/>
      <c r="G14" s="28"/>
      <c r="H14" s="28"/>
      <c r="I14" s="28"/>
      <c r="J14" s="28"/>
      <c r="K14" s="29"/>
      <c r="L14" s="29"/>
      <c r="M14" s="28"/>
      <c r="N14" s="28"/>
      <c r="O14" s="28"/>
      <c r="P14" s="28"/>
      <c r="Q14" s="28"/>
      <c r="R14" s="28"/>
      <c r="S14" s="28"/>
      <c r="T14" s="28"/>
      <c r="U14" s="28"/>
      <c r="V14" s="28"/>
      <c r="W14" s="28"/>
      <c r="X14" s="28"/>
      <c r="Y14" s="28"/>
      <c r="Z14" s="28"/>
      <c r="AA14" s="27"/>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64">
        <f t="shared" si="0"/>
        <v>0</v>
      </c>
      <c r="BE14" s="9">
        <f t="shared" si="1"/>
        <v>0</v>
      </c>
      <c r="BF14" s="13">
        <f t="shared" si="2"/>
        <v>0</v>
      </c>
      <c r="BG14" s="41">
        <f t="shared" si="3"/>
        <v>0</v>
      </c>
      <c r="BH14" s="9">
        <v>50</v>
      </c>
      <c r="BI14" s="43">
        <f t="shared" si="4"/>
        <v>0</v>
      </c>
    </row>
    <row r="15" spans="1:61" x14ac:dyDescent="0.25">
      <c r="A15" s="30">
        <v>10</v>
      </c>
      <c r="B15" s="31"/>
      <c r="C15" s="31"/>
      <c r="D15" s="32"/>
      <c r="E15" s="82"/>
      <c r="F15" s="35"/>
      <c r="G15" s="33"/>
      <c r="H15" s="33"/>
      <c r="I15" s="33"/>
      <c r="J15" s="33"/>
      <c r="K15" s="34"/>
      <c r="L15" s="34"/>
      <c r="M15" s="33"/>
      <c r="N15" s="33"/>
      <c r="O15" s="33"/>
      <c r="P15" s="33"/>
      <c r="Q15" s="33"/>
      <c r="R15" s="33"/>
      <c r="S15" s="33"/>
      <c r="T15" s="33"/>
      <c r="U15" s="33"/>
      <c r="V15" s="33"/>
      <c r="W15" s="33"/>
      <c r="X15" s="33"/>
      <c r="Y15" s="33"/>
      <c r="Z15" s="33"/>
      <c r="AA15" s="35"/>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64">
        <f t="shared" si="0"/>
        <v>0</v>
      </c>
      <c r="BE15" s="9">
        <f t="shared" si="1"/>
        <v>0</v>
      </c>
      <c r="BF15" s="13">
        <f t="shared" si="2"/>
        <v>0</v>
      </c>
      <c r="BG15" s="41">
        <f t="shared" si="3"/>
        <v>0</v>
      </c>
      <c r="BH15" s="9">
        <v>50</v>
      </c>
      <c r="BI15" s="43">
        <f t="shared" si="4"/>
        <v>0</v>
      </c>
    </row>
    <row r="16" spans="1:61" x14ac:dyDescent="0.25">
      <c r="A16" s="24">
        <v>11</v>
      </c>
      <c r="B16" s="36"/>
      <c r="C16" s="36"/>
      <c r="D16" s="37"/>
      <c r="E16" s="83"/>
      <c r="F16" s="27"/>
      <c r="G16" s="28"/>
      <c r="H16" s="28"/>
      <c r="I16" s="28"/>
      <c r="J16" s="28"/>
      <c r="K16" s="29"/>
      <c r="L16" s="29"/>
      <c r="M16" s="28"/>
      <c r="N16" s="28"/>
      <c r="O16" s="28"/>
      <c r="P16" s="28"/>
      <c r="Q16" s="28"/>
      <c r="R16" s="28"/>
      <c r="S16" s="28"/>
      <c r="T16" s="28"/>
      <c r="U16" s="28"/>
      <c r="V16" s="28"/>
      <c r="W16" s="28"/>
      <c r="X16" s="28"/>
      <c r="Y16" s="28"/>
      <c r="Z16" s="28"/>
      <c r="AA16" s="27"/>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64">
        <f t="shared" si="0"/>
        <v>0</v>
      </c>
      <c r="BE16" s="9">
        <f t="shared" si="1"/>
        <v>0</v>
      </c>
      <c r="BF16" s="13">
        <f t="shared" si="2"/>
        <v>0</v>
      </c>
      <c r="BG16" s="41">
        <f t="shared" si="3"/>
        <v>0</v>
      </c>
      <c r="BH16" s="9">
        <v>50</v>
      </c>
      <c r="BI16" s="43">
        <f t="shared" si="4"/>
        <v>0</v>
      </c>
    </row>
    <row r="17" spans="1:61" x14ac:dyDescent="0.25">
      <c r="A17" s="30">
        <v>12</v>
      </c>
      <c r="B17" s="31"/>
      <c r="C17" s="31"/>
      <c r="D17" s="32"/>
      <c r="E17" s="82"/>
      <c r="F17" s="35"/>
      <c r="G17" s="33"/>
      <c r="H17" s="33"/>
      <c r="I17" s="33"/>
      <c r="J17" s="33"/>
      <c r="K17" s="34"/>
      <c r="L17" s="34"/>
      <c r="M17" s="33"/>
      <c r="N17" s="33"/>
      <c r="O17" s="33"/>
      <c r="P17" s="33"/>
      <c r="Q17" s="33"/>
      <c r="R17" s="33"/>
      <c r="S17" s="33"/>
      <c r="T17" s="33"/>
      <c r="U17" s="33"/>
      <c r="V17" s="33"/>
      <c r="W17" s="33"/>
      <c r="X17" s="33"/>
      <c r="Y17" s="33"/>
      <c r="Z17" s="33"/>
      <c r="AA17" s="35"/>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64">
        <f t="shared" si="0"/>
        <v>0</v>
      </c>
      <c r="BE17" s="9">
        <f t="shared" si="1"/>
        <v>0</v>
      </c>
      <c r="BF17" s="13">
        <f t="shared" si="2"/>
        <v>0</v>
      </c>
      <c r="BG17" s="41">
        <f t="shared" si="3"/>
        <v>0</v>
      </c>
      <c r="BH17" s="9">
        <v>50</v>
      </c>
      <c r="BI17" s="43">
        <f t="shared" si="4"/>
        <v>0</v>
      </c>
    </row>
    <row r="18" spans="1:61" x14ac:dyDescent="0.25">
      <c r="A18" s="24">
        <v>13</v>
      </c>
      <c r="B18" s="36"/>
      <c r="C18" s="36"/>
      <c r="D18" s="37"/>
      <c r="E18" s="83"/>
      <c r="F18" s="27"/>
      <c r="G18" s="28"/>
      <c r="H18" s="28"/>
      <c r="I18" s="28"/>
      <c r="J18" s="28"/>
      <c r="K18" s="29"/>
      <c r="L18" s="29"/>
      <c r="M18" s="28"/>
      <c r="N18" s="28"/>
      <c r="O18" s="28"/>
      <c r="P18" s="28"/>
      <c r="Q18" s="28"/>
      <c r="R18" s="28"/>
      <c r="S18" s="28"/>
      <c r="T18" s="28"/>
      <c r="U18" s="28"/>
      <c r="V18" s="28"/>
      <c r="W18" s="28"/>
      <c r="X18" s="28"/>
      <c r="Y18" s="28"/>
      <c r="Z18" s="28"/>
      <c r="AA18" s="27"/>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64">
        <f t="shared" si="0"/>
        <v>0</v>
      </c>
      <c r="BE18" s="9">
        <f t="shared" si="1"/>
        <v>0</v>
      </c>
      <c r="BF18" s="13">
        <f t="shared" si="2"/>
        <v>0</v>
      </c>
      <c r="BG18" s="41">
        <f t="shared" si="3"/>
        <v>0</v>
      </c>
      <c r="BH18" s="9">
        <v>50</v>
      </c>
      <c r="BI18" s="43">
        <f t="shared" si="4"/>
        <v>0</v>
      </c>
    </row>
    <row r="19" spans="1:61" x14ac:dyDescent="0.25">
      <c r="A19" s="30">
        <v>14</v>
      </c>
      <c r="B19" s="31"/>
      <c r="C19" s="31"/>
      <c r="D19" s="32"/>
      <c r="E19" s="82"/>
      <c r="F19" s="35"/>
      <c r="G19" s="33"/>
      <c r="H19" s="33"/>
      <c r="I19" s="33"/>
      <c r="J19" s="33"/>
      <c r="K19" s="34"/>
      <c r="L19" s="34"/>
      <c r="M19" s="33"/>
      <c r="N19" s="33"/>
      <c r="O19" s="33"/>
      <c r="P19" s="33"/>
      <c r="Q19" s="33"/>
      <c r="R19" s="33"/>
      <c r="S19" s="33"/>
      <c r="T19" s="33"/>
      <c r="U19" s="33"/>
      <c r="V19" s="33"/>
      <c r="W19" s="33"/>
      <c r="X19" s="33"/>
      <c r="Y19" s="33"/>
      <c r="Z19" s="33"/>
      <c r="AA19" s="35"/>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64">
        <f t="shared" si="0"/>
        <v>0</v>
      </c>
      <c r="BE19" s="9">
        <f t="shared" si="1"/>
        <v>0</v>
      </c>
      <c r="BF19" s="13">
        <f t="shared" si="2"/>
        <v>0</v>
      </c>
      <c r="BG19" s="41">
        <f t="shared" si="3"/>
        <v>0</v>
      </c>
      <c r="BH19" s="9">
        <v>50</v>
      </c>
      <c r="BI19" s="43">
        <f t="shared" si="4"/>
        <v>0</v>
      </c>
    </row>
    <row r="20" spans="1:61" x14ac:dyDescent="0.25">
      <c r="A20" s="24">
        <v>15</v>
      </c>
      <c r="B20" s="36"/>
      <c r="C20" s="36"/>
      <c r="D20" s="37"/>
      <c r="E20" s="83"/>
      <c r="F20" s="27"/>
      <c r="G20" s="28"/>
      <c r="H20" s="28"/>
      <c r="I20" s="28"/>
      <c r="J20" s="28"/>
      <c r="K20" s="29"/>
      <c r="L20" s="29"/>
      <c r="M20" s="28"/>
      <c r="N20" s="28"/>
      <c r="O20" s="28"/>
      <c r="P20" s="28"/>
      <c r="Q20" s="28"/>
      <c r="R20" s="28"/>
      <c r="S20" s="28"/>
      <c r="T20" s="28"/>
      <c r="U20" s="28"/>
      <c r="V20" s="28"/>
      <c r="W20" s="28"/>
      <c r="X20" s="28"/>
      <c r="Y20" s="28"/>
      <c r="Z20" s="28"/>
      <c r="AA20" s="27"/>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64">
        <f t="shared" si="0"/>
        <v>0</v>
      </c>
      <c r="BE20" s="9">
        <f t="shared" si="1"/>
        <v>0</v>
      </c>
      <c r="BF20" s="13">
        <f t="shared" si="2"/>
        <v>0</v>
      </c>
      <c r="BG20" s="41">
        <f t="shared" si="3"/>
        <v>0</v>
      </c>
      <c r="BH20" s="9">
        <v>50</v>
      </c>
      <c r="BI20" s="43">
        <f t="shared" si="4"/>
        <v>0</v>
      </c>
    </row>
    <row r="21" spans="1:61" x14ac:dyDescent="0.25">
      <c r="A21" s="30">
        <v>16</v>
      </c>
      <c r="B21" s="31"/>
      <c r="C21" s="31"/>
      <c r="D21" s="32"/>
      <c r="E21" s="85"/>
      <c r="F21" s="35"/>
      <c r="G21" s="33"/>
      <c r="H21" s="33"/>
      <c r="I21" s="33"/>
      <c r="J21" s="33"/>
      <c r="K21" s="34"/>
      <c r="L21" s="34"/>
      <c r="M21" s="33"/>
      <c r="N21" s="33"/>
      <c r="O21" s="33"/>
      <c r="P21" s="33"/>
      <c r="Q21" s="33"/>
      <c r="R21" s="33"/>
      <c r="S21" s="33"/>
      <c r="T21" s="33"/>
      <c r="U21" s="33"/>
      <c r="V21" s="33"/>
      <c r="W21" s="33"/>
      <c r="X21" s="33"/>
      <c r="Y21" s="33"/>
      <c r="Z21" s="33"/>
      <c r="AA21" s="35"/>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64">
        <f t="shared" si="0"/>
        <v>0</v>
      </c>
      <c r="BE21" s="9">
        <f t="shared" si="1"/>
        <v>0</v>
      </c>
      <c r="BF21" s="13">
        <f t="shared" si="2"/>
        <v>0</v>
      </c>
      <c r="BG21" s="41">
        <f t="shared" si="3"/>
        <v>0</v>
      </c>
      <c r="BH21" s="9">
        <v>50</v>
      </c>
      <c r="BI21" s="43">
        <f t="shared" si="4"/>
        <v>0</v>
      </c>
    </row>
    <row r="22" spans="1:61" x14ac:dyDescent="0.25">
      <c r="A22" s="24">
        <v>17</v>
      </c>
      <c r="B22" s="36"/>
      <c r="C22" s="36"/>
      <c r="D22" s="37"/>
      <c r="E22" s="84"/>
      <c r="F22" s="27"/>
      <c r="G22" s="28"/>
      <c r="H22" s="28"/>
      <c r="I22" s="28"/>
      <c r="J22" s="28"/>
      <c r="K22" s="29"/>
      <c r="L22" s="29"/>
      <c r="M22" s="28"/>
      <c r="N22" s="28"/>
      <c r="O22" s="28"/>
      <c r="P22" s="28"/>
      <c r="Q22" s="28"/>
      <c r="R22" s="28"/>
      <c r="S22" s="28"/>
      <c r="T22" s="28"/>
      <c r="U22" s="28"/>
      <c r="V22" s="28"/>
      <c r="W22" s="28"/>
      <c r="X22" s="28"/>
      <c r="Y22" s="28"/>
      <c r="Z22" s="50"/>
      <c r="AA22" s="27"/>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64">
        <f t="shared" si="0"/>
        <v>0</v>
      </c>
      <c r="BE22" s="9">
        <f t="shared" si="1"/>
        <v>0</v>
      </c>
      <c r="BF22" s="13">
        <f t="shared" si="2"/>
        <v>0</v>
      </c>
      <c r="BG22" s="41">
        <f t="shared" si="3"/>
        <v>0</v>
      </c>
      <c r="BH22" s="9">
        <v>50</v>
      </c>
      <c r="BI22" s="43">
        <f t="shared" si="4"/>
        <v>0</v>
      </c>
    </row>
    <row r="23" spans="1:61" x14ac:dyDescent="0.25">
      <c r="A23" s="30">
        <v>18</v>
      </c>
      <c r="B23" s="31"/>
      <c r="C23" s="31"/>
      <c r="D23" s="32"/>
      <c r="E23" s="82"/>
      <c r="F23" s="35"/>
      <c r="G23" s="33"/>
      <c r="H23" s="33"/>
      <c r="I23" s="33"/>
      <c r="J23" s="33"/>
      <c r="K23" s="34"/>
      <c r="L23" s="34"/>
      <c r="M23" s="33"/>
      <c r="N23" s="33"/>
      <c r="O23" s="33"/>
      <c r="P23" s="33"/>
      <c r="Q23" s="33"/>
      <c r="R23" s="33"/>
      <c r="S23" s="33"/>
      <c r="T23" s="33"/>
      <c r="U23" s="33"/>
      <c r="V23" s="33"/>
      <c r="W23" s="33"/>
      <c r="X23" s="33"/>
      <c r="Y23" s="33"/>
      <c r="Z23" s="33"/>
      <c r="AA23" s="35"/>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64">
        <f t="shared" si="0"/>
        <v>0</v>
      </c>
      <c r="BE23" s="9">
        <f t="shared" si="1"/>
        <v>0</v>
      </c>
      <c r="BF23" s="13">
        <f t="shared" si="2"/>
        <v>0</v>
      </c>
      <c r="BG23" s="41">
        <f t="shared" si="3"/>
        <v>0</v>
      </c>
      <c r="BH23" s="9">
        <v>50</v>
      </c>
      <c r="BI23" s="43">
        <f t="shared" si="4"/>
        <v>0</v>
      </c>
    </row>
    <row r="24" spans="1:61" x14ac:dyDescent="0.25">
      <c r="A24" s="24">
        <v>19</v>
      </c>
      <c r="B24" s="36"/>
      <c r="C24" s="36"/>
      <c r="D24" s="37"/>
      <c r="E24" s="83"/>
      <c r="F24" s="27"/>
      <c r="G24" s="28"/>
      <c r="H24" s="28"/>
      <c r="I24" s="28"/>
      <c r="J24" s="28"/>
      <c r="K24" s="29"/>
      <c r="L24" s="29"/>
      <c r="M24" s="28"/>
      <c r="N24" s="28"/>
      <c r="O24" s="28"/>
      <c r="P24" s="28"/>
      <c r="Q24" s="28"/>
      <c r="R24" s="28"/>
      <c r="S24" s="28"/>
      <c r="T24" s="28"/>
      <c r="U24" s="28"/>
      <c r="V24" s="28"/>
      <c r="W24" s="28"/>
      <c r="X24" s="28"/>
      <c r="Y24" s="28"/>
      <c r="Z24" s="28"/>
      <c r="AA24" s="27"/>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64">
        <f t="shared" si="0"/>
        <v>0</v>
      </c>
      <c r="BE24" s="9">
        <f t="shared" si="1"/>
        <v>0</v>
      </c>
      <c r="BF24" s="13">
        <f t="shared" si="2"/>
        <v>0</v>
      </c>
      <c r="BG24" s="41">
        <f t="shared" si="3"/>
        <v>0</v>
      </c>
      <c r="BH24" s="9">
        <v>50</v>
      </c>
      <c r="BI24" s="43">
        <f t="shared" si="4"/>
        <v>0</v>
      </c>
    </row>
    <row r="25" spans="1:61" x14ac:dyDescent="0.25">
      <c r="A25" s="30">
        <v>20</v>
      </c>
      <c r="B25" s="31"/>
      <c r="C25" s="31"/>
      <c r="D25" s="32"/>
      <c r="E25" s="82"/>
      <c r="F25" s="35"/>
      <c r="G25" s="33"/>
      <c r="H25" s="33"/>
      <c r="I25" s="33"/>
      <c r="J25" s="33"/>
      <c r="K25" s="34"/>
      <c r="L25" s="34"/>
      <c r="M25" s="33"/>
      <c r="N25" s="33"/>
      <c r="O25" s="33"/>
      <c r="P25" s="33"/>
      <c r="Q25" s="33"/>
      <c r="R25" s="33"/>
      <c r="S25" s="33"/>
      <c r="T25" s="33"/>
      <c r="U25" s="33"/>
      <c r="V25" s="33"/>
      <c r="W25" s="33"/>
      <c r="X25" s="33"/>
      <c r="Y25" s="33"/>
      <c r="Z25" s="33"/>
      <c r="AA25" s="35"/>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64">
        <f t="shared" si="0"/>
        <v>0</v>
      </c>
      <c r="BE25" s="9">
        <f t="shared" si="1"/>
        <v>0</v>
      </c>
      <c r="BF25" s="13">
        <f t="shared" si="2"/>
        <v>0</v>
      </c>
      <c r="BG25" s="41">
        <f t="shared" si="3"/>
        <v>0</v>
      </c>
      <c r="BH25" s="9">
        <v>50</v>
      </c>
      <c r="BI25" s="43">
        <f t="shared" si="4"/>
        <v>0</v>
      </c>
    </row>
    <row r="26" spans="1:61" x14ac:dyDescent="0.25">
      <c r="A26" s="24">
        <v>21</v>
      </c>
      <c r="B26" s="36"/>
      <c r="C26" s="36"/>
      <c r="D26" s="37"/>
      <c r="E26" s="83"/>
      <c r="F26" s="27"/>
      <c r="G26" s="28"/>
      <c r="H26" s="28"/>
      <c r="I26" s="28"/>
      <c r="J26" s="28"/>
      <c r="K26" s="29"/>
      <c r="L26" s="29"/>
      <c r="M26" s="28"/>
      <c r="N26" s="28"/>
      <c r="O26" s="28"/>
      <c r="P26" s="28"/>
      <c r="Q26" s="28"/>
      <c r="R26" s="28"/>
      <c r="S26" s="28"/>
      <c r="T26" s="28"/>
      <c r="U26" s="28"/>
      <c r="V26" s="28"/>
      <c r="W26" s="28"/>
      <c r="X26" s="28"/>
      <c r="Y26" s="28"/>
      <c r="Z26" s="28"/>
      <c r="AA26" s="27"/>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64">
        <f t="shared" si="0"/>
        <v>0</v>
      </c>
      <c r="BE26" s="9">
        <f t="shared" si="1"/>
        <v>0</v>
      </c>
      <c r="BF26" s="13">
        <f t="shared" si="2"/>
        <v>0</v>
      </c>
      <c r="BG26" s="41">
        <f t="shared" si="3"/>
        <v>0</v>
      </c>
      <c r="BH26" s="9">
        <v>50</v>
      </c>
      <c r="BI26" s="43">
        <f t="shared" si="4"/>
        <v>0</v>
      </c>
    </row>
    <row r="27" spans="1:61" x14ac:dyDescent="0.25">
      <c r="A27" s="30">
        <v>22</v>
      </c>
      <c r="B27" s="31"/>
      <c r="C27" s="31"/>
      <c r="D27" s="32"/>
      <c r="E27" s="85"/>
      <c r="F27" s="35"/>
      <c r="G27" s="33"/>
      <c r="H27" s="33"/>
      <c r="I27" s="33"/>
      <c r="J27" s="33"/>
      <c r="K27" s="34"/>
      <c r="L27" s="34"/>
      <c r="M27" s="33"/>
      <c r="N27" s="33"/>
      <c r="O27" s="33"/>
      <c r="P27" s="33"/>
      <c r="Q27" s="33"/>
      <c r="R27" s="33"/>
      <c r="S27" s="33"/>
      <c r="T27" s="33"/>
      <c r="U27" s="33"/>
      <c r="V27" s="33"/>
      <c r="W27" s="33"/>
      <c r="X27" s="33"/>
      <c r="Y27" s="33"/>
      <c r="Z27" s="33"/>
      <c r="AA27" s="35"/>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64">
        <f t="shared" si="0"/>
        <v>0</v>
      </c>
      <c r="BE27" s="9">
        <f t="shared" si="1"/>
        <v>0</v>
      </c>
      <c r="BF27" s="13">
        <f t="shared" si="2"/>
        <v>0</v>
      </c>
      <c r="BG27" s="41">
        <f t="shared" si="3"/>
        <v>0</v>
      </c>
      <c r="BH27" s="9">
        <v>50</v>
      </c>
      <c r="BI27" s="43">
        <f t="shared" si="4"/>
        <v>0</v>
      </c>
    </row>
    <row r="28" spans="1:61" x14ac:dyDescent="0.25">
      <c r="A28" s="24">
        <v>23</v>
      </c>
      <c r="B28" s="36"/>
      <c r="C28" s="36"/>
      <c r="D28" s="37"/>
      <c r="E28" s="84"/>
      <c r="F28" s="27"/>
      <c r="G28" s="28"/>
      <c r="H28" s="28"/>
      <c r="I28" s="28"/>
      <c r="J28" s="28"/>
      <c r="K28" s="29"/>
      <c r="L28" s="29"/>
      <c r="M28" s="28"/>
      <c r="N28" s="28"/>
      <c r="O28" s="28"/>
      <c r="P28" s="28"/>
      <c r="Q28" s="28"/>
      <c r="R28" s="28"/>
      <c r="S28" s="28"/>
      <c r="T28" s="28"/>
      <c r="U28" s="28"/>
      <c r="V28" s="28"/>
      <c r="W28" s="28"/>
      <c r="X28" s="28"/>
      <c r="Y28" s="28"/>
      <c r="Z28" s="28"/>
      <c r="AA28" s="27"/>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64">
        <f t="shared" si="0"/>
        <v>0</v>
      </c>
      <c r="BE28" s="9">
        <f t="shared" si="1"/>
        <v>0</v>
      </c>
      <c r="BF28" s="13">
        <f t="shared" si="2"/>
        <v>0</v>
      </c>
      <c r="BG28" s="41">
        <f t="shared" si="3"/>
        <v>0</v>
      </c>
      <c r="BH28" s="9">
        <v>50</v>
      </c>
      <c r="BI28" s="43">
        <f t="shared" si="4"/>
        <v>0</v>
      </c>
    </row>
    <row r="29" spans="1:61" x14ac:dyDescent="0.25">
      <c r="A29" s="30">
        <v>24</v>
      </c>
      <c r="B29" s="31"/>
      <c r="C29" s="31"/>
      <c r="D29" s="32"/>
      <c r="E29" s="85"/>
      <c r="F29" s="35"/>
      <c r="G29" s="33"/>
      <c r="H29" s="33"/>
      <c r="I29" s="33"/>
      <c r="J29" s="33"/>
      <c r="K29" s="34"/>
      <c r="L29" s="34"/>
      <c r="M29" s="33"/>
      <c r="N29" s="33"/>
      <c r="O29" s="33"/>
      <c r="P29" s="33"/>
      <c r="Q29" s="33"/>
      <c r="R29" s="33"/>
      <c r="S29" s="33"/>
      <c r="T29" s="33"/>
      <c r="U29" s="33"/>
      <c r="V29" s="33"/>
      <c r="W29" s="33"/>
      <c r="X29" s="33"/>
      <c r="Y29" s="33"/>
      <c r="Z29" s="33"/>
      <c r="AA29" s="35"/>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64">
        <f t="shared" si="0"/>
        <v>0</v>
      </c>
      <c r="BE29" s="9">
        <f t="shared" si="1"/>
        <v>0</v>
      </c>
      <c r="BF29" s="13">
        <f t="shared" si="2"/>
        <v>0</v>
      </c>
      <c r="BG29" s="41">
        <f t="shared" si="3"/>
        <v>0</v>
      </c>
      <c r="BH29" s="9">
        <v>50</v>
      </c>
      <c r="BI29" s="43">
        <f t="shared" si="4"/>
        <v>0</v>
      </c>
    </row>
    <row r="30" spans="1:61" x14ac:dyDescent="0.25">
      <c r="A30" s="24">
        <v>25</v>
      </c>
      <c r="B30" s="36"/>
      <c r="C30" s="36"/>
      <c r="D30" s="37"/>
      <c r="E30" s="84"/>
      <c r="F30" s="27"/>
      <c r="G30" s="28"/>
      <c r="H30" s="28"/>
      <c r="I30" s="28"/>
      <c r="J30" s="28"/>
      <c r="K30" s="29"/>
      <c r="L30" s="29"/>
      <c r="M30" s="28"/>
      <c r="N30" s="28"/>
      <c r="O30" s="28"/>
      <c r="P30" s="28"/>
      <c r="Q30" s="28"/>
      <c r="R30" s="28"/>
      <c r="S30" s="28"/>
      <c r="T30" s="28"/>
      <c r="U30" s="28"/>
      <c r="V30" s="28"/>
      <c r="W30" s="28"/>
      <c r="X30" s="28"/>
      <c r="Y30" s="28"/>
      <c r="Z30" s="28"/>
      <c r="AA30" s="27"/>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64">
        <f t="shared" si="0"/>
        <v>0</v>
      </c>
      <c r="BE30" s="9">
        <f t="shared" si="1"/>
        <v>0</v>
      </c>
      <c r="BF30" s="13">
        <f t="shared" si="2"/>
        <v>0</v>
      </c>
      <c r="BG30" s="41">
        <f t="shared" si="3"/>
        <v>0</v>
      </c>
      <c r="BH30" s="9">
        <v>50</v>
      </c>
      <c r="BI30" s="43">
        <f t="shared" si="4"/>
        <v>0</v>
      </c>
    </row>
    <row r="31" spans="1:61" x14ac:dyDescent="0.25">
      <c r="A31" s="30">
        <v>26</v>
      </c>
      <c r="B31" s="31"/>
      <c r="C31" s="31"/>
      <c r="D31" s="32"/>
      <c r="E31" s="82"/>
      <c r="F31" s="35"/>
      <c r="G31" s="33"/>
      <c r="H31" s="33"/>
      <c r="I31" s="33"/>
      <c r="J31" s="33"/>
      <c r="K31" s="34"/>
      <c r="L31" s="34"/>
      <c r="M31" s="33"/>
      <c r="N31" s="33"/>
      <c r="O31" s="33"/>
      <c r="P31" s="33"/>
      <c r="Q31" s="33"/>
      <c r="R31" s="33"/>
      <c r="S31" s="33"/>
      <c r="T31" s="33"/>
      <c r="U31" s="33"/>
      <c r="V31" s="33"/>
      <c r="W31" s="33"/>
      <c r="X31" s="33"/>
      <c r="Y31" s="33"/>
      <c r="Z31" s="33"/>
      <c r="AA31" s="35"/>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64">
        <f t="shared" si="0"/>
        <v>0</v>
      </c>
      <c r="BE31" s="9">
        <f t="shared" si="1"/>
        <v>0</v>
      </c>
      <c r="BF31" s="13">
        <f t="shared" si="2"/>
        <v>0</v>
      </c>
      <c r="BG31" s="41">
        <f t="shared" si="3"/>
        <v>0</v>
      </c>
      <c r="BH31" s="9">
        <v>50</v>
      </c>
      <c r="BI31" s="43">
        <f t="shared" si="4"/>
        <v>0</v>
      </c>
    </row>
    <row r="32" spans="1:61" x14ac:dyDescent="0.25">
      <c r="A32" s="24">
        <v>27</v>
      </c>
      <c r="B32" s="36"/>
      <c r="C32" s="36"/>
      <c r="D32" s="37"/>
      <c r="E32" s="83"/>
      <c r="F32" s="27"/>
      <c r="G32" s="28"/>
      <c r="H32" s="28"/>
      <c r="I32" s="28"/>
      <c r="J32" s="28"/>
      <c r="K32" s="29"/>
      <c r="L32" s="29"/>
      <c r="M32" s="28"/>
      <c r="N32" s="28"/>
      <c r="O32" s="28"/>
      <c r="P32" s="28"/>
      <c r="Q32" s="28"/>
      <c r="R32" s="28"/>
      <c r="S32" s="28"/>
      <c r="T32" s="28"/>
      <c r="U32" s="28"/>
      <c r="V32" s="28"/>
      <c r="W32" s="28"/>
      <c r="X32" s="28"/>
      <c r="Y32" s="28"/>
      <c r="Z32" s="28"/>
      <c r="AA32" s="27"/>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64">
        <f t="shared" si="0"/>
        <v>0</v>
      </c>
      <c r="BE32" s="9">
        <f t="shared" si="1"/>
        <v>0</v>
      </c>
      <c r="BF32" s="13">
        <f t="shared" si="2"/>
        <v>0</v>
      </c>
      <c r="BG32" s="41">
        <f t="shared" si="3"/>
        <v>0</v>
      </c>
      <c r="BH32" s="9">
        <v>50</v>
      </c>
      <c r="BI32" s="43">
        <f t="shared" si="4"/>
        <v>0</v>
      </c>
    </row>
    <row r="33" spans="1:61" x14ac:dyDescent="0.25">
      <c r="A33" s="30">
        <v>28</v>
      </c>
      <c r="B33" s="31"/>
      <c r="C33" s="31"/>
      <c r="D33" s="32"/>
      <c r="E33" s="82"/>
      <c r="F33" s="35"/>
      <c r="G33" s="33"/>
      <c r="H33" s="33"/>
      <c r="I33" s="33"/>
      <c r="J33" s="33"/>
      <c r="K33" s="34"/>
      <c r="L33" s="34"/>
      <c r="M33" s="33"/>
      <c r="N33" s="33"/>
      <c r="O33" s="33"/>
      <c r="P33" s="33"/>
      <c r="Q33" s="33"/>
      <c r="R33" s="33"/>
      <c r="S33" s="33"/>
      <c r="T33" s="33"/>
      <c r="U33" s="33"/>
      <c r="V33" s="33"/>
      <c r="W33" s="33"/>
      <c r="X33" s="33"/>
      <c r="Y33" s="33"/>
      <c r="Z33" s="33"/>
      <c r="AA33" s="35"/>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64">
        <f t="shared" si="0"/>
        <v>0</v>
      </c>
      <c r="BE33" s="9">
        <f t="shared" si="1"/>
        <v>0</v>
      </c>
      <c r="BF33" s="13">
        <f t="shared" si="2"/>
        <v>0</v>
      </c>
      <c r="BG33" s="41">
        <f t="shared" si="3"/>
        <v>0</v>
      </c>
      <c r="BH33" s="9">
        <v>50</v>
      </c>
      <c r="BI33" s="43">
        <f t="shared" si="4"/>
        <v>0</v>
      </c>
    </row>
    <row r="34" spans="1:61" x14ac:dyDescent="0.25">
      <c r="A34" s="24">
        <v>29</v>
      </c>
      <c r="B34" s="36"/>
      <c r="C34" s="36"/>
      <c r="D34" s="37"/>
      <c r="E34" s="83"/>
      <c r="F34" s="27"/>
      <c r="G34" s="28"/>
      <c r="H34" s="28"/>
      <c r="I34" s="28"/>
      <c r="J34" s="28"/>
      <c r="K34" s="29"/>
      <c r="L34" s="29"/>
      <c r="M34" s="28"/>
      <c r="N34" s="28"/>
      <c r="O34" s="28"/>
      <c r="P34" s="28"/>
      <c r="Q34" s="28"/>
      <c r="R34" s="28"/>
      <c r="S34" s="28"/>
      <c r="T34" s="28"/>
      <c r="U34" s="28"/>
      <c r="V34" s="28"/>
      <c r="W34" s="28"/>
      <c r="X34" s="28"/>
      <c r="Y34" s="28"/>
      <c r="Z34" s="28"/>
      <c r="AA34" s="27"/>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64">
        <f t="shared" si="0"/>
        <v>0</v>
      </c>
      <c r="BE34" s="9">
        <f t="shared" si="1"/>
        <v>0</v>
      </c>
      <c r="BF34" s="13">
        <f t="shared" si="2"/>
        <v>0</v>
      </c>
      <c r="BG34" s="41">
        <f t="shared" si="3"/>
        <v>0</v>
      </c>
      <c r="BH34" s="9">
        <v>50</v>
      </c>
      <c r="BI34" s="43">
        <f t="shared" si="4"/>
        <v>0</v>
      </c>
    </row>
    <row r="35" spans="1:61" x14ac:dyDescent="0.25">
      <c r="A35" s="30">
        <v>30</v>
      </c>
      <c r="B35" s="31"/>
      <c r="C35" s="31"/>
      <c r="D35" s="32"/>
      <c r="E35" s="85"/>
      <c r="F35" s="35"/>
      <c r="G35" s="33"/>
      <c r="H35" s="33"/>
      <c r="I35" s="33"/>
      <c r="J35" s="33"/>
      <c r="K35" s="34"/>
      <c r="L35" s="34"/>
      <c r="M35" s="33"/>
      <c r="N35" s="33"/>
      <c r="O35" s="33"/>
      <c r="P35" s="33"/>
      <c r="Q35" s="33"/>
      <c r="R35" s="33"/>
      <c r="S35" s="33"/>
      <c r="T35" s="33"/>
      <c r="U35" s="33"/>
      <c r="V35" s="33"/>
      <c r="W35" s="33"/>
      <c r="X35" s="33"/>
      <c r="Y35" s="33"/>
      <c r="Z35" s="33"/>
      <c r="AA35" s="35"/>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64">
        <f t="shared" si="0"/>
        <v>0</v>
      </c>
      <c r="BE35" s="9">
        <f t="shared" si="1"/>
        <v>0</v>
      </c>
      <c r="BF35" s="13">
        <f t="shared" si="2"/>
        <v>0</v>
      </c>
      <c r="BG35" s="41">
        <f t="shared" si="3"/>
        <v>0</v>
      </c>
      <c r="BH35" s="9">
        <v>50</v>
      </c>
      <c r="BI35" s="43">
        <f t="shared" si="4"/>
        <v>0</v>
      </c>
    </row>
    <row r="36" spans="1:61" x14ac:dyDescent="0.25">
      <c r="A36" s="24">
        <v>31</v>
      </c>
      <c r="B36" s="36"/>
      <c r="C36" s="36"/>
      <c r="D36" s="37"/>
      <c r="E36" s="84"/>
      <c r="F36" s="27"/>
      <c r="G36" s="28"/>
      <c r="H36" s="28"/>
      <c r="I36" s="28"/>
      <c r="J36" s="28"/>
      <c r="K36" s="29"/>
      <c r="L36" s="29"/>
      <c r="M36" s="28"/>
      <c r="N36" s="28"/>
      <c r="O36" s="28"/>
      <c r="P36" s="28"/>
      <c r="Q36" s="28"/>
      <c r="R36" s="28"/>
      <c r="S36" s="28"/>
      <c r="T36" s="28"/>
      <c r="U36" s="28"/>
      <c r="V36" s="28"/>
      <c r="W36" s="28"/>
      <c r="X36" s="28"/>
      <c r="Y36" s="28"/>
      <c r="Z36" s="28"/>
      <c r="AA36" s="27"/>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64">
        <f t="shared" si="0"/>
        <v>0</v>
      </c>
      <c r="BE36" s="9">
        <f t="shared" si="1"/>
        <v>0</v>
      </c>
      <c r="BF36" s="13">
        <f t="shared" si="2"/>
        <v>0</v>
      </c>
      <c r="BG36" s="41">
        <f t="shared" si="3"/>
        <v>0</v>
      </c>
      <c r="BH36" s="9">
        <v>50</v>
      </c>
      <c r="BI36" s="43">
        <f t="shared" si="4"/>
        <v>0</v>
      </c>
    </row>
    <row r="37" spans="1:61" x14ac:dyDescent="0.25">
      <c r="A37" s="30">
        <v>32</v>
      </c>
      <c r="B37" s="31"/>
      <c r="C37" s="31"/>
      <c r="D37" s="32"/>
      <c r="E37" s="85"/>
      <c r="F37" s="35"/>
      <c r="G37" s="33"/>
      <c r="H37" s="33"/>
      <c r="I37" s="33"/>
      <c r="J37" s="33"/>
      <c r="K37" s="34"/>
      <c r="L37" s="34"/>
      <c r="M37" s="33"/>
      <c r="N37" s="33"/>
      <c r="O37" s="33"/>
      <c r="P37" s="33"/>
      <c r="Q37" s="33"/>
      <c r="R37" s="33"/>
      <c r="S37" s="33"/>
      <c r="T37" s="33"/>
      <c r="U37" s="33"/>
      <c r="V37" s="33"/>
      <c r="W37" s="33"/>
      <c r="X37" s="33"/>
      <c r="Y37" s="33"/>
      <c r="Z37" s="33"/>
      <c r="AA37" s="35"/>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64">
        <f t="shared" si="0"/>
        <v>0</v>
      </c>
      <c r="BE37" s="9">
        <f t="shared" si="1"/>
        <v>0</v>
      </c>
      <c r="BF37" s="13">
        <f t="shared" si="2"/>
        <v>0</v>
      </c>
      <c r="BG37" s="41">
        <f t="shared" si="3"/>
        <v>0</v>
      </c>
      <c r="BH37" s="9">
        <v>50</v>
      </c>
      <c r="BI37" s="43">
        <f t="shared" si="4"/>
        <v>0</v>
      </c>
    </row>
    <row r="38" spans="1:61" x14ac:dyDescent="0.25">
      <c r="A38" s="24">
        <v>33</v>
      </c>
      <c r="B38" s="36"/>
      <c r="C38" s="36"/>
      <c r="D38" s="37"/>
      <c r="E38" s="84"/>
      <c r="F38" s="27"/>
      <c r="G38" s="28"/>
      <c r="H38" s="28"/>
      <c r="I38" s="28"/>
      <c r="J38" s="28"/>
      <c r="K38" s="29"/>
      <c r="L38" s="29"/>
      <c r="M38" s="28"/>
      <c r="N38" s="28"/>
      <c r="O38" s="28"/>
      <c r="P38" s="28"/>
      <c r="Q38" s="28"/>
      <c r="R38" s="28"/>
      <c r="S38" s="28"/>
      <c r="T38" s="28"/>
      <c r="U38" s="28"/>
      <c r="V38" s="28"/>
      <c r="W38" s="28"/>
      <c r="X38" s="28"/>
      <c r="Y38" s="28"/>
      <c r="Z38" s="50"/>
      <c r="AA38" s="27"/>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64">
        <f t="shared" si="0"/>
        <v>0</v>
      </c>
      <c r="BE38" s="9">
        <f t="shared" ref="BE38:BE69" si="5">ROUNDUP((F38*G38+I38*J38+L38*M38+O38*P38+R38*S38+U38*V38+X38*Y38+AA38*AB38+AD38*AE38+AG38*AH38+AJ38*AK38+AM38*AN38+AP38*AQ38+AS38*AT38+AV38*AW38+AY38*AZ38+BB38*BC38)/365*1450,0)</f>
        <v>0</v>
      </c>
      <c r="BF38" s="13">
        <f t="shared" si="2"/>
        <v>0</v>
      </c>
      <c r="BG38" s="41">
        <f t="shared" si="3"/>
        <v>0</v>
      </c>
      <c r="BH38" s="9">
        <v>50</v>
      </c>
      <c r="BI38" s="43">
        <f t="shared" si="4"/>
        <v>0</v>
      </c>
    </row>
    <row r="39" spans="1:61" x14ac:dyDescent="0.25">
      <c r="A39" s="30">
        <v>34</v>
      </c>
      <c r="B39" s="31"/>
      <c r="C39" s="31"/>
      <c r="D39" s="32"/>
      <c r="E39" s="82"/>
      <c r="F39" s="35"/>
      <c r="G39" s="33"/>
      <c r="H39" s="33"/>
      <c r="I39" s="33"/>
      <c r="J39" s="33"/>
      <c r="K39" s="34"/>
      <c r="L39" s="34"/>
      <c r="M39" s="33"/>
      <c r="N39" s="33"/>
      <c r="O39" s="33"/>
      <c r="P39" s="33"/>
      <c r="Q39" s="33"/>
      <c r="R39" s="33"/>
      <c r="S39" s="33"/>
      <c r="T39" s="33"/>
      <c r="U39" s="33"/>
      <c r="V39" s="33"/>
      <c r="W39" s="33"/>
      <c r="X39" s="33"/>
      <c r="Y39" s="33"/>
      <c r="Z39" s="33"/>
      <c r="AA39" s="35"/>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64">
        <f t="shared" si="0"/>
        <v>0</v>
      </c>
      <c r="BE39" s="9">
        <f t="shared" si="5"/>
        <v>0</v>
      </c>
      <c r="BF39" s="13">
        <f t="shared" si="2"/>
        <v>0</v>
      </c>
      <c r="BG39" s="41">
        <f t="shared" si="3"/>
        <v>0</v>
      </c>
      <c r="BH39" s="9">
        <v>50</v>
      </c>
      <c r="BI39" s="43">
        <f t="shared" si="4"/>
        <v>0</v>
      </c>
    </row>
    <row r="40" spans="1:61" x14ac:dyDescent="0.25">
      <c r="A40" s="24">
        <v>35</v>
      </c>
      <c r="B40" s="36"/>
      <c r="C40" s="36"/>
      <c r="D40" s="37"/>
      <c r="E40" s="83"/>
      <c r="F40" s="27"/>
      <c r="G40" s="28"/>
      <c r="H40" s="28"/>
      <c r="I40" s="28"/>
      <c r="J40" s="28"/>
      <c r="K40" s="29"/>
      <c r="L40" s="29"/>
      <c r="M40" s="28"/>
      <c r="N40" s="28"/>
      <c r="O40" s="28"/>
      <c r="P40" s="28"/>
      <c r="Q40" s="28"/>
      <c r="R40" s="28"/>
      <c r="S40" s="28"/>
      <c r="T40" s="28"/>
      <c r="U40" s="28"/>
      <c r="V40" s="28"/>
      <c r="W40" s="28"/>
      <c r="X40" s="28"/>
      <c r="Y40" s="28"/>
      <c r="Z40" s="28"/>
      <c r="AA40" s="27"/>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64">
        <f t="shared" si="0"/>
        <v>0</v>
      </c>
      <c r="BE40" s="9">
        <f t="shared" si="5"/>
        <v>0</v>
      </c>
      <c r="BF40" s="13">
        <f t="shared" si="2"/>
        <v>0</v>
      </c>
      <c r="BG40" s="41">
        <f t="shared" si="3"/>
        <v>0</v>
      </c>
      <c r="BH40" s="9">
        <v>50</v>
      </c>
      <c r="BI40" s="43">
        <f t="shared" si="4"/>
        <v>0</v>
      </c>
    </row>
    <row r="41" spans="1:61" x14ac:dyDescent="0.25">
      <c r="A41" s="30">
        <v>36</v>
      </c>
      <c r="B41" s="31"/>
      <c r="C41" s="31"/>
      <c r="D41" s="32"/>
      <c r="E41" s="85"/>
      <c r="F41" s="35"/>
      <c r="G41" s="33"/>
      <c r="H41" s="33"/>
      <c r="I41" s="33"/>
      <c r="J41" s="33"/>
      <c r="K41" s="34"/>
      <c r="L41" s="34"/>
      <c r="M41" s="33"/>
      <c r="N41" s="33"/>
      <c r="O41" s="33"/>
      <c r="P41" s="33"/>
      <c r="Q41" s="33"/>
      <c r="R41" s="33"/>
      <c r="S41" s="33"/>
      <c r="T41" s="33"/>
      <c r="U41" s="33"/>
      <c r="V41" s="33"/>
      <c r="W41" s="33"/>
      <c r="X41" s="33"/>
      <c r="Y41" s="33"/>
      <c r="Z41" s="33"/>
      <c r="AA41" s="35"/>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64">
        <f t="shared" si="0"/>
        <v>0</v>
      </c>
      <c r="BE41" s="9">
        <f t="shared" si="5"/>
        <v>0</v>
      </c>
      <c r="BF41" s="13">
        <f t="shared" si="2"/>
        <v>0</v>
      </c>
      <c r="BG41" s="41">
        <f t="shared" si="3"/>
        <v>0</v>
      </c>
      <c r="BH41" s="9">
        <v>50</v>
      </c>
      <c r="BI41" s="43">
        <f t="shared" si="4"/>
        <v>0</v>
      </c>
    </row>
    <row r="42" spans="1:61" x14ac:dyDescent="0.25">
      <c r="A42" s="24">
        <v>37</v>
      </c>
      <c r="B42" s="36"/>
      <c r="C42" s="39"/>
      <c r="D42" s="37"/>
      <c r="E42" s="84"/>
      <c r="F42" s="27"/>
      <c r="G42" s="28"/>
      <c r="H42" s="28"/>
      <c r="I42" s="28"/>
      <c r="J42" s="28"/>
      <c r="K42" s="29"/>
      <c r="L42" s="29"/>
      <c r="M42" s="28"/>
      <c r="N42" s="28"/>
      <c r="O42" s="28"/>
      <c r="P42" s="28"/>
      <c r="Q42" s="28"/>
      <c r="R42" s="28"/>
      <c r="S42" s="28"/>
      <c r="T42" s="28"/>
      <c r="U42" s="28"/>
      <c r="V42" s="28"/>
      <c r="W42" s="28"/>
      <c r="X42" s="28"/>
      <c r="Y42" s="28"/>
      <c r="Z42" s="28"/>
      <c r="AA42" s="27"/>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64">
        <f t="shared" si="0"/>
        <v>0</v>
      </c>
      <c r="BE42" s="9">
        <f t="shared" si="5"/>
        <v>0</v>
      </c>
      <c r="BF42" s="13">
        <f t="shared" si="2"/>
        <v>0</v>
      </c>
      <c r="BG42" s="41">
        <f t="shared" si="3"/>
        <v>0</v>
      </c>
      <c r="BH42" s="9">
        <v>50</v>
      </c>
      <c r="BI42" s="43">
        <f t="shared" si="4"/>
        <v>0</v>
      </c>
    </row>
    <row r="43" spans="1:61" x14ac:dyDescent="0.25">
      <c r="A43" s="30">
        <v>38</v>
      </c>
      <c r="B43" s="31"/>
      <c r="C43" s="44"/>
      <c r="D43" s="32"/>
      <c r="E43" s="85"/>
      <c r="F43" s="35"/>
      <c r="G43" s="33"/>
      <c r="H43" s="33"/>
      <c r="I43" s="33"/>
      <c r="J43" s="33"/>
      <c r="K43" s="34"/>
      <c r="L43" s="34"/>
      <c r="M43" s="33"/>
      <c r="N43" s="33"/>
      <c r="O43" s="33"/>
      <c r="P43" s="33"/>
      <c r="Q43" s="33"/>
      <c r="R43" s="33"/>
      <c r="S43" s="33"/>
      <c r="T43" s="33"/>
      <c r="U43" s="33"/>
      <c r="V43" s="33"/>
      <c r="W43" s="33"/>
      <c r="X43" s="33"/>
      <c r="Y43" s="33"/>
      <c r="Z43" s="33"/>
      <c r="AA43" s="35"/>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64">
        <f t="shared" si="0"/>
        <v>0</v>
      </c>
      <c r="BE43" s="9">
        <f t="shared" si="5"/>
        <v>0</v>
      </c>
      <c r="BF43" s="13">
        <f t="shared" si="2"/>
        <v>0</v>
      </c>
      <c r="BG43" s="41">
        <f t="shared" si="3"/>
        <v>0</v>
      </c>
      <c r="BH43" s="9">
        <v>50</v>
      </c>
      <c r="BI43" s="43">
        <f t="shared" si="4"/>
        <v>0</v>
      </c>
    </row>
    <row r="44" spans="1:61" x14ac:dyDescent="0.25">
      <c r="A44" s="24">
        <v>39</v>
      </c>
      <c r="B44" s="36"/>
      <c r="C44" s="39"/>
      <c r="D44" s="37"/>
      <c r="E44" s="84"/>
      <c r="F44" s="27"/>
      <c r="G44" s="28"/>
      <c r="H44" s="28"/>
      <c r="I44" s="28"/>
      <c r="J44" s="28"/>
      <c r="K44" s="29"/>
      <c r="L44" s="29"/>
      <c r="M44" s="28"/>
      <c r="N44" s="28"/>
      <c r="O44" s="28"/>
      <c r="P44" s="28"/>
      <c r="Q44" s="28"/>
      <c r="R44" s="28"/>
      <c r="S44" s="28"/>
      <c r="T44" s="28"/>
      <c r="U44" s="28"/>
      <c r="V44" s="28"/>
      <c r="W44" s="28"/>
      <c r="X44" s="28"/>
      <c r="Y44" s="28"/>
      <c r="Z44" s="28"/>
      <c r="AA44" s="27"/>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64">
        <f t="shared" si="0"/>
        <v>0</v>
      </c>
      <c r="BE44" s="9">
        <f t="shared" si="5"/>
        <v>0</v>
      </c>
      <c r="BF44" s="13">
        <f t="shared" si="2"/>
        <v>0</v>
      </c>
      <c r="BG44" s="41">
        <f t="shared" si="3"/>
        <v>0</v>
      </c>
      <c r="BH44" s="9">
        <v>50</v>
      </c>
      <c r="BI44" s="43">
        <f t="shared" si="4"/>
        <v>0</v>
      </c>
    </row>
    <row r="45" spans="1:61" x14ac:dyDescent="0.25">
      <c r="A45" s="30">
        <v>40</v>
      </c>
      <c r="B45" s="31"/>
      <c r="C45" s="44"/>
      <c r="D45" s="32"/>
      <c r="E45" s="82"/>
      <c r="F45" s="35"/>
      <c r="G45" s="33"/>
      <c r="H45" s="33"/>
      <c r="I45" s="33"/>
      <c r="J45" s="33"/>
      <c r="K45" s="34"/>
      <c r="L45" s="34"/>
      <c r="M45" s="33"/>
      <c r="N45" s="33"/>
      <c r="O45" s="33"/>
      <c r="P45" s="33"/>
      <c r="Q45" s="33"/>
      <c r="R45" s="33"/>
      <c r="S45" s="33"/>
      <c r="T45" s="33"/>
      <c r="U45" s="33"/>
      <c r="V45" s="33"/>
      <c r="W45" s="33"/>
      <c r="X45" s="33"/>
      <c r="Y45" s="33"/>
      <c r="Z45" s="33"/>
      <c r="AA45" s="35"/>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64">
        <f t="shared" si="0"/>
        <v>0</v>
      </c>
      <c r="BE45" s="9">
        <f t="shared" si="5"/>
        <v>0</v>
      </c>
      <c r="BF45" s="13">
        <f t="shared" si="2"/>
        <v>0</v>
      </c>
      <c r="BG45" s="41">
        <f t="shared" si="3"/>
        <v>0</v>
      </c>
      <c r="BH45" s="9">
        <v>50</v>
      </c>
      <c r="BI45" s="43">
        <f t="shared" si="4"/>
        <v>0</v>
      </c>
    </row>
    <row r="46" spans="1:61" x14ac:dyDescent="0.25">
      <c r="A46" s="24">
        <v>41</v>
      </c>
      <c r="B46" s="36"/>
      <c r="C46" s="39"/>
      <c r="D46" s="37"/>
      <c r="E46" s="83"/>
      <c r="F46" s="27"/>
      <c r="G46" s="28"/>
      <c r="H46" s="28"/>
      <c r="I46" s="28"/>
      <c r="J46" s="28"/>
      <c r="K46" s="29"/>
      <c r="L46" s="29"/>
      <c r="M46" s="28"/>
      <c r="N46" s="28"/>
      <c r="O46" s="28"/>
      <c r="P46" s="28"/>
      <c r="Q46" s="28"/>
      <c r="R46" s="28"/>
      <c r="S46" s="28"/>
      <c r="T46" s="28"/>
      <c r="U46" s="28"/>
      <c r="V46" s="28"/>
      <c r="W46" s="28"/>
      <c r="X46" s="28"/>
      <c r="Y46" s="28"/>
      <c r="Z46" s="28"/>
      <c r="AA46" s="27"/>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64">
        <f t="shared" si="0"/>
        <v>0</v>
      </c>
      <c r="BE46" s="9">
        <f t="shared" si="5"/>
        <v>0</v>
      </c>
      <c r="BF46" s="13">
        <f t="shared" si="2"/>
        <v>0</v>
      </c>
      <c r="BG46" s="41">
        <f t="shared" si="3"/>
        <v>0</v>
      </c>
      <c r="BH46" s="9">
        <v>50</v>
      </c>
      <c r="BI46" s="43">
        <f t="shared" si="4"/>
        <v>0</v>
      </c>
    </row>
    <row r="47" spans="1:61" x14ac:dyDescent="0.25">
      <c r="A47" s="30">
        <v>42</v>
      </c>
      <c r="B47" s="31"/>
      <c r="C47" s="44"/>
      <c r="D47" s="32"/>
      <c r="E47" s="85"/>
      <c r="F47" s="35"/>
      <c r="G47" s="33"/>
      <c r="H47" s="33"/>
      <c r="I47" s="33"/>
      <c r="J47" s="33"/>
      <c r="K47" s="34"/>
      <c r="L47" s="34"/>
      <c r="M47" s="33"/>
      <c r="N47" s="33"/>
      <c r="O47" s="33"/>
      <c r="P47" s="33"/>
      <c r="Q47" s="33"/>
      <c r="R47" s="33"/>
      <c r="S47" s="33"/>
      <c r="T47" s="33"/>
      <c r="U47" s="33"/>
      <c r="V47" s="33"/>
      <c r="W47" s="33"/>
      <c r="X47" s="33"/>
      <c r="Y47" s="33"/>
      <c r="Z47" s="33"/>
      <c r="AA47" s="35"/>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64">
        <f t="shared" si="0"/>
        <v>0</v>
      </c>
      <c r="BE47" s="9">
        <f t="shared" si="5"/>
        <v>0</v>
      </c>
      <c r="BF47" s="13">
        <f t="shared" si="2"/>
        <v>0</v>
      </c>
      <c r="BG47" s="41">
        <f t="shared" si="3"/>
        <v>0</v>
      </c>
      <c r="BH47" s="9">
        <v>50</v>
      </c>
      <c r="BI47" s="43">
        <f t="shared" si="4"/>
        <v>0</v>
      </c>
    </row>
    <row r="48" spans="1:61" x14ac:dyDescent="0.25">
      <c r="A48" s="24">
        <v>43</v>
      </c>
      <c r="B48" s="36"/>
      <c r="C48" s="39"/>
      <c r="D48" s="37"/>
      <c r="E48" s="84"/>
      <c r="F48" s="27"/>
      <c r="G48" s="28"/>
      <c r="H48" s="28"/>
      <c r="I48" s="28"/>
      <c r="J48" s="28"/>
      <c r="K48" s="29"/>
      <c r="L48" s="29"/>
      <c r="M48" s="28"/>
      <c r="N48" s="28"/>
      <c r="O48" s="28"/>
      <c r="P48" s="28"/>
      <c r="Q48" s="28"/>
      <c r="R48" s="28"/>
      <c r="S48" s="28"/>
      <c r="T48" s="28"/>
      <c r="U48" s="28"/>
      <c r="V48" s="28"/>
      <c r="W48" s="28"/>
      <c r="X48" s="28"/>
      <c r="Y48" s="28"/>
      <c r="Z48" s="28"/>
      <c r="AA48" s="27"/>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64">
        <f t="shared" si="0"/>
        <v>0</v>
      </c>
      <c r="BE48" s="9">
        <f t="shared" si="5"/>
        <v>0</v>
      </c>
      <c r="BF48" s="13">
        <f t="shared" si="2"/>
        <v>0</v>
      </c>
      <c r="BG48" s="41">
        <f t="shared" si="3"/>
        <v>0</v>
      </c>
      <c r="BH48" s="9">
        <v>50</v>
      </c>
      <c r="BI48" s="43">
        <f t="shared" si="4"/>
        <v>0</v>
      </c>
    </row>
    <row r="49" spans="1:61" x14ac:dyDescent="0.25">
      <c r="A49" s="30">
        <v>44</v>
      </c>
      <c r="B49" s="31"/>
      <c r="C49" s="31"/>
      <c r="D49" s="32"/>
      <c r="E49" s="82"/>
      <c r="F49" s="35"/>
      <c r="G49" s="33"/>
      <c r="H49" s="33"/>
      <c r="I49" s="33"/>
      <c r="J49" s="33"/>
      <c r="K49" s="34"/>
      <c r="L49" s="34"/>
      <c r="M49" s="33"/>
      <c r="N49" s="33"/>
      <c r="O49" s="33"/>
      <c r="P49" s="33"/>
      <c r="Q49" s="33"/>
      <c r="R49" s="33"/>
      <c r="S49" s="33"/>
      <c r="T49" s="33"/>
      <c r="U49" s="33"/>
      <c r="V49" s="33"/>
      <c r="W49" s="33"/>
      <c r="X49" s="33"/>
      <c r="Y49" s="33"/>
      <c r="Z49" s="33"/>
      <c r="AA49" s="35"/>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64">
        <f t="shared" si="0"/>
        <v>0</v>
      </c>
      <c r="BE49" s="9">
        <f t="shared" si="5"/>
        <v>0</v>
      </c>
      <c r="BF49" s="13">
        <f t="shared" si="2"/>
        <v>0</v>
      </c>
      <c r="BG49" s="41">
        <f t="shared" si="3"/>
        <v>0</v>
      </c>
      <c r="BH49" s="9">
        <v>50</v>
      </c>
      <c r="BI49" s="43">
        <f t="shared" si="4"/>
        <v>0</v>
      </c>
    </row>
    <row r="50" spans="1:61" x14ac:dyDescent="0.25">
      <c r="A50" s="24">
        <v>45</v>
      </c>
      <c r="B50" s="36"/>
      <c r="C50" s="36"/>
      <c r="D50" s="37"/>
      <c r="E50" s="83"/>
      <c r="F50" s="27"/>
      <c r="G50" s="28"/>
      <c r="H50" s="28"/>
      <c r="I50" s="28"/>
      <c r="J50" s="28"/>
      <c r="K50" s="29"/>
      <c r="L50" s="29"/>
      <c r="M50" s="28"/>
      <c r="N50" s="28"/>
      <c r="O50" s="28"/>
      <c r="P50" s="28"/>
      <c r="Q50" s="28"/>
      <c r="R50" s="28"/>
      <c r="S50" s="28"/>
      <c r="T50" s="28"/>
      <c r="U50" s="28"/>
      <c r="V50" s="28"/>
      <c r="W50" s="28"/>
      <c r="X50" s="28"/>
      <c r="Y50" s="28"/>
      <c r="Z50" s="28"/>
      <c r="AA50" s="27"/>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64">
        <f t="shared" si="0"/>
        <v>0</v>
      </c>
      <c r="BE50" s="9">
        <f t="shared" si="5"/>
        <v>0</v>
      </c>
      <c r="BF50" s="13">
        <f t="shared" si="2"/>
        <v>0</v>
      </c>
      <c r="BG50" s="41">
        <f t="shared" si="3"/>
        <v>0</v>
      </c>
      <c r="BH50" s="9">
        <v>50</v>
      </c>
      <c r="BI50" s="43">
        <f t="shared" si="4"/>
        <v>0</v>
      </c>
    </row>
    <row r="51" spans="1:61" x14ac:dyDescent="0.25">
      <c r="A51" s="30">
        <v>46</v>
      </c>
      <c r="B51" s="31"/>
      <c r="C51" s="31"/>
      <c r="D51" s="32"/>
      <c r="E51" s="85"/>
      <c r="F51" s="35"/>
      <c r="G51" s="33"/>
      <c r="H51" s="33"/>
      <c r="I51" s="33"/>
      <c r="J51" s="33"/>
      <c r="K51" s="34"/>
      <c r="L51" s="34"/>
      <c r="M51" s="33"/>
      <c r="N51" s="33"/>
      <c r="O51" s="33"/>
      <c r="P51" s="33"/>
      <c r="Q51" s="33"/>
      <c r="R51" s="33"/>
      <c r="S51" s="33"/>
      <c r="T51" s="33"/>
      <c r="U51" s="33"/>
      <c r="V51" s="33"/>
      <c r="W51" s="33"/>
      <c r="X51" s="33"/>
      <c r="Y51" s="33"/>
      <c r="Z51" s="33"/>
      <c r="AA51" s="35"/>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64">
        <f t="shared" si="0"/>
        <v>0</v>
      </c>
      <c r="BE51" s="9">
        <f t="shared" si="5"/>
        <v>0</v>
      </c>
      <c r="BF51" s="13">
        <f t="shared" si="2"/>
        <v>0</v>
      </c>
      <c r="BG51" s="41">
        <f t="shared" si="3"/>
        <v>0</v>
      </c>
      <c r="BH51" s="9">
        <v>50</v>
      </c>
      <c r="BI51" s="43">
        <f t="shared" si="4"/>
        <v>0</v>
      </c>
    </row>
    <row r="52" spans="1:61" x14ac:dyDescent="0.25">
      <c r="A52" s="24">
        <v>47</v>
      </c>
      <c r="B52" s="36"/>
      <c r="C52" s="36"/>
      <c r="D52" s="37"/>
      <c r="E52" s="84"/>
      <c r="F52" s="27"/>
      <c r="G52" s="28"/>
      <c r="H52" s="28"/>
      <c r="I52" s="28"/>
      <c r="J52" s="28"/>
      <c r="K52" s="29"/>
      <c r="L52" s="29"/>
      <c r="M52" s="28"/>
      <c r="N52" s="28"/>
      <c r="O52" s="28"/>
      <c r="P52" s="28"/>
      <c r="Q52" s="28"/>
      <c r="R52" s="28"/>
      <c r="S52" s="28"/>
      <c r="T52" s="28"/>
      <c r="U52" s="28"/>
      <c r="V52" s="28"/>
      <c r="W52" s="28"/>
      <c r="X52" s="28"/>
      <c r="Y52" s="28"/>
      <c r="Z52" s="28"/>
      <c r="AA52" s="27"/>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64">
        <f t="shared" si="0"/>
        <v>0</v>
      </c>
      <c r="BE52" s="9">
        <f t="shared" si="5"/>
        <v>0</v>
      </c>
      <c r="BF52" s="13">
        <f t="shared" si="2"/>
        <v>0</v>
      </c>
      <c r="BG52" s="41">
        <f t="shared" si="3"/>
        <v>0</v>
      </c>
      <c r="BH52" s="9">
        <v>50</v>
      </c>
      <c r="BI52" s="43">
        <f t="shared" si="4"/>
        <v>0</v>
      </c>
    </row>
    <row r="53" spans="1:61" x14ac:dyDescent="0.25">
      <c r="A53" s="30">
        <v>48</v>
      </c>
      <c r="B53" s="31"/>
      <c r="C53" s="31"/>
      <c r="D53" s="32"/>
      <c r="E53" s="85"/>
      <c r="F53" s="35"/>
      <c r="G53" s="33"/>
      <c r="H53" s="33"/>
      <c r="I53" s="33"/>
      <c r="J53" s="33"/>
      <c r="K53" s="34"/>
      <c r="L53" s="34"/>
      <c r="M53" s="33"/>
      <c r="N53" s="33"/>
      <c r="O53" s="33"/>
      <c r="P53" s="33"/>
      <c r="Q53" s="33"/>
      <c r="R53" s="33"/>
      <c r="S53" s="33"/>
      <c r="T53" s="33"/>
      <c r="U53" s="33"/>
      <c r="V53" s="33"/>
      <c r="W53" s="33"/>
      <c r="X53" s="33"/>
      <c r="Y53" s="33"/>
      <c r="Z53" s="33"/>
      <c r="AA53" s="35"/>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64">
        <f t="shared" si="0"/>
        <v>0</v>
      </c>
      <c r="BE53" s="9">
        <f t="shared" si="5"/>
        <v>0</v>
      </c>
      <c r="BF53" s="13">
        <f t="shared" si="2"/>
        <v>0</v>
      </c>
      <c r="BG53" s="41">
        <f t="shared" si="3"/>
        <v>0</v>
      </c>
      <c r="BH53" s="9">
        <v>50</v>
      </c>
      <c r="BI53" s="43">
        <f t="shared" si="4"/>
        <v>0</v>
      </c>
    </row>
    <row r="54" spans="1:61" x14ac:dyDescent="0.25">
      <c r="A54" s="24">
        <v>49</v>
      </c>
      <c r="B54" s="36"/>
      <c r="C54" s="36"/>
      <c r="D54" s="37"/>
      <c r="E54" s="84"/>
      <c r="F54" s="27"/>
      <c r="G54" s="28"/>
      <c r="H54" s="28"/>
      <c r="I54" s="28"/>
      <c r="J54" s="28"/>
      <c r="K54" s="29"/>
      <c r="L54" s="29"/>
      <c r="M54" s="28"/>
      <c r="N54" s="28"/>
      <c r="O54" s="28"/>
      <c r="P54" s="28"/>
      <c r="Q54" s="28"/>
      <c r="R54" s="28"/>
      <c r="S54" s="28"/>
      <c r="T54" s="28"/>
      <c r="U54" s="28"/>
      <c r="V54" s="28"/>
      <c r="W54" s="28"/>
      <c r="X54" s="28"/>
      <c r="Y54" s="28"/>
      <c r="Z54" s="28"/>
      <c r="AA54" s="27"/>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64">
        <f t="shared" si="0"/>
        <v>0</v>
      </c>
      <c r="BE54" s="9">
        <f t="shared" si="5"/>
        <v>0</v>
      </c>
      <c r="BF54" s="13">
        <f t="shared" si="2"/>
        <v>0</v>
      </c>
      <c r="BG54" s="41">
        <f t="shared" si="3"/>
        <v>0</v>
      </c>
      <c r="BH54" s="9">
        <v>50</v>
      </c>
      <c r="BI54" s="43">
        <f t="shared" si="4"/>
        <v>0</v>
      </c>
    </row>
    <row r="55" spans="1:61" x14ac:dyDescent="0.25">
      <c r="A55" s="30">
        <v>50</v>
      </c>
      <c r="B55" s="31"/>
      <c r="C55" s="31"/>
      <c r="D55" s="32"/>
      <c r="E55" s="85"/>
      <c r="F55" s="35"/>
      <c r="G55" s="33"/>
      <c r="H55" s="33"/>
      <c r="I55" s="33"/>
      <c r="J55" s="33"/>
      <c r="K55" s="34"/>
      <c r="L55" s="34"/>
      <c r="M55" s="33"/>
      <c r="N55" s="33"/>
      <c r="O55" s="33"/>
      <c r="P55" s="33"/>
      <c r="Q55" s="33"/>
      <c r="R55" s="33"/>
      <c r="S55" s="33"/>
      <c r="T55" s="33"/>
      <c r="U55" s="33"/>
      <c r="V55" s="33"/>
      <c r="W55" s="33"/>
      <c r="X55" s="33"/>
      <c r="Y55" s="33"/>
      <c r="Z55" s="33"/>
      <c r="AA55" s="35"/>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64">
        <f t="shared" si="0"/>
        <v>0</v>
      </c>
      <c r="BE55" s="9">
        <f t="shared" si="5"/>
        <v>0</v>
      </c>
      <c r="BF55" s="13">
        <f t="shared" si="2"/>
        <v>0</v>
      </c>
      <c r="BG55" s="41">
        <f t="shared" si="3"/>
        <v>0</v>
      </c>
      <c r="BH55" s="9">
        <v>50</v>
      </c>
      <c r="BI55" s="43">
        <f t="shared" si="4"/>
        <v>0</v>
      </c>
    </row>
    <row r="56" spans="1:61" x14ac:dyDescent="0.25">
      <c r="A56" s="24">
        <v>51</v>
      </c>
      <c r="B56" s="36"/>
      <c r="C56" s="36"/>
      <c r="D56" s="37"/>
      <c r="E56" s="84"/>
      <c r="F56" s="27"/>
      <c r="G56" s="28"/>
      <c r="H56" s="28"/>
      <c r="I56" s="28"/>
      <c r="J56" s="28"/>
      <c r="K56" s="29"/>
      <c r="L56" s="29"/>
      <c r="M56" s="28"/>
      <c r="N56" s="28"/>
      <c r="O56" s="28"/>
      <c r="P56" s="28"/>
      <c r="Q56" s="28"/>
      <c r="R56" s="28"/>
      <c r="S56" s="28"/>
      <c r="T56" s="28"/>
      <c r="U56" s="28"/>
      <c r="V56" s="28"/>
      <c r="W56" s="28"/>
      <c r="X56" s="28"/>
      <c r="Y56" s="28"/>
      <c r="Z56" s="50"/>
      <c r="AA56" s="27"/>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64">
        <f t="shared" si="0"/>
        <v>0</v>
      </c>
      <c r="BE56" s="9">
        <f t="shared" si="5"/>
        <v>0</v>
      </c>
      <c r="BF56" s="13">
        <f t="shared" si="2"/>
        <v>0</v>
      </c>
      <c r="BG56" s="41">
        <f t="shared" si="3"/>
        <v>0</v>
      </c>
      <c r="BH56" s="9">
        <v>50</v>
      </c>
      <c r="BI56" s="43">
        <f t="shared" si="4"/>
        <v>0</v>
      </c>
    </row>
    <row r="57" spans="1:61" x14ac:dyDescent="0.25">
      <c r="A57" s="30">
        <v>52</v>
      </c>
      <c r="B57" s="31"/>
      <c r="C57" s="31"/>
      <c r="D57" s="32"/>
      <c r="E57" s="85"/>
      <c r="F57" s="35"/>
      <c r="G57" s="33"/>
      <c r="H57" s="33"/>
      <c r="I57" s="33"/>
      <c r="J57" s="33"/>
      <c r="K57" s="34"/>
      <c r="L57" s="34"/>
      <c r="M57" s="33"/>
      <c r="N57" s="33"/>
      <c r="O57" s="33"/>
      <c r="P57" s="33"/>
      <c r="Q57" s="33"/>
      <c r="R57" s="33"/>
      <c r="S57" s="33"/>
      <c r="T57" s="33"/>
      <c r="U57" s="33"/>
      <c r="V57" s="33"/>
      <c r="W57" s="33"/>
      <c r="X57" s="33"/>
      <c r="Y57" s="33"/>
      <c r="Z57" s="33"/>
      <c r="AA57" s="35"/>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64">
        <f t="shared" si="0"/>
        <v>0</v>
      </c>
      <c r="BE57" s="9">
        <f t="shared" si="5"/>
        <v>0</v>
      </c>
      <c r="BF57" s="13">
        <f t="shared" si="2"/>
        <v>0</v>
      </c>
      <c r="BG57" s="41">
        <f t="shared" si="3"/>
        <v>0</v>
      </c>
      <c r="BH57" s="9">
        <v>50</v>
      </c>
      <c r="BI57" s="43">
        <f t="shared" si="4"/>
        <v>0</v>
      </c>
    </row>
    <row r="58" spans="1:61" x14ac:dyDescent="0.25">
      <c r="A58" s="24">
        <v>53</v>
      </c>
      <c r="B58" s="36"/>
      <c r="C58" s="36"/>
      <c r="D58" s="37"/>
      <c r="E58" s="84"/>
      <c r="F58" s="27"/>
      <c r="G58" s="28"/>
      <c r="H58" s="28"/>
      <c r="I58" s="28"/>
      <c r="J58" s="28"/>
      <c r="K58" s="29"/>
      <c r="L58" s="29"/>
      <c r="M58" s="28"/>
      <c r="N58" s="28"/>
      <c r="O58" s="28"/>
      <c r="P58" s="28"/>
      <c r="Q58" s="28"/>
      <c r="R58" s="28"/>
      <c r="S58" s="28"/>
      <c r="T58" s="28"/>
      <c r="U58" s="28"/>
      <c r="V58" s="28"/>
      <c r="W58" s="28"/>
      <c r="X58" s="28"/>
      <c r="Y58" s="28"/>
      <c r="Z58" s="28"/>
      <c r="AA58" s="27"/>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64">
        <f t="shared" si="0"/>
        <v>0</v>
      </c>
      <c r="BE58" s="9">
        <f t="shared" si="5"/>
        <v>0</v>
      </c>
      <c r="BF58" s="13">
        <f t="shared" si="2"/>
        <v>0</v>
      </c>
      <c r="BG58" s="41">
        <f t="shared" si="3"/>
        <v>0</v>
      </c>
      <c r="BH58" s="9">
        <v>50</v>
      </c>
      <c r="BI58" s="43">
        <f t="shared" si="4"/>
        <v>0</v>
      </c>
    </row>
    <row r="59" spans="1:61" x14ac:dyDescent="0.25">
      <c r="A59" s="30">
        <v>54</v>
      </c>
      <c r="B59" s="31"/>
      <c r="C59" s="31"/>
      <c r="D59" s="32"/>
      <c r="E59" s="82"/>
      <c r="F59" s="35"/>
      <c r="G59" s="33"/>
      <c r="H59" s="33"/>
      <c r="I59" s="33"/>
      <c r="J59" s="33"/>
      <c r="K59" s="34"/>
      <c r="L59" s="34"/>
      <c r="M59" s="33"/>
      <c r="N59" s="33"/>
      <c r="O59" s="33"/>
      <c r="P59" s="33"/>
      <c r="Q59" s="33"/>
      <c r="R59" s="33"/>
      <c r="S59" s="33"/>
      <c r="T59" s="33"/>
      <c r="U59" s="33"/>
      <c r="V59" s="33"/>
      <c r="W59" s="33"/>
      <c r="X59" s="33"/>
      <c r="Y59" s="33"/>
      <c r="Z59" s="33"/>
      <c r="AA59" s="35"/>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64">
        <f t="shared" si="0"/>
        <v>0</v>
      </c>
      <c r="BE59" s="9">
        <f t="shared" si="5"/>
        <v>0</v>
      </c>
      <c r="BF59" s="13">
        <f t="shared" si="2"/>
        <v>0</v>
      </c>
      <c r="BG59" s="41">
        <f t="shared" si="3"/>
        <v>0</v>
      </c>
      <c r="BH59" s="9">
        <v>50</v>
      </c>
      <c r="BI59" s="43">
        <f t="shared" si="4"/>
        <v>0</v>
      </c>
    </row>
    <row r="60" spans="1:61" x14ac:dyDescent="0.25">
      <c r="A60" s="24">
        <v>55</v>
      </c>
      <c r="B60" s="36"/>
      <c r="C60" s="36"/>
      <c r="D60" s="37"/>
      <c r="E60" s="83"/>
      <c r="F60" s="27"/>
      <c r="G60" s="28"/>
      <c r="H60" s="28"/>
      <c r="I60" s="28"/>
      <c r="J60" s="28"/>
      <c r="K60" s="29"/>
      <c r="L60" s="29"/>
      <c r="M60" s="28"/>
      <c r="N60" s="28"/>
      <c r="O60" s="28"/>
      <c r="P60" s="28"/>
      <c r="Q60" s="28"/>
      <c r="R60" s="28"/>
      <c r="S60" s="28"/>
      <c r="T60" s="28"/>
      <c r="U60" s="28"/>
      <c r="V60" s="28"/>
      <c r="W60" s="28"/>
      <c r="X60" s="28"/>
      <c r="Y60" s="28"/>
      <c r="Z60" s="28"/>
      <c r="AA60" s="27"/>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64">
        <f t="shared" si="0"/>
        <v>0</v>
      </c>
      <c r="BE60" s="9">
        <f t="shared" si="5"/>
        <v>0</v>
      </c>
      <c r="BF60" s="13">
        <f t="shared" si="2"/>
        <v>0</v>
      </c>
      <c r="BG60" s="41">
        <f t="shared" si="3"/>
        <v>0</v>
      </c>
      <c r="BH60" s="9">
        <v>50</v>
      </c>
      <c r="BI60" s="43">
        <f t="shared" si="4"/>
        <v>0</v>
      </c>
    </row>
    <row r="61" spans="1:61" x14ac:dyDescent="0.25">
      <c r="A61" s="30">
        <v>56</v>
      </c>
      <c r="B61" s="31"/>
      <c r="C61" s="31"/>
      <c r="D61" s="32"/>
      <c r="E61" s="82"/>
      <c r="F61" s="35"/>
      <c r="G61" s="33"/>
      <c r="H61" s="33"/>
      <c r="I61" s="33"/>
      <c r="J61" s="33"/>
      <c r="K61" s="34"/>
      <c r="L61" s="34"/>
      <c r="M61" s="33"/>
      <c r="N61" s="33"/>
      <c r="O61" s="33"/>
      <c r="P61" s="33"/>
      <c r="Q61" s="33"/>
      <c r="R61" s="33"/>
      <c r="S61" s="33"/>
      <c r="T61" s="33"/>
      <c r="U61" s="33"/>
      <c r="V61" s="33"/>
      <c r="W61" s="33"/>
      <c r="X61" s="33"/>
      <c r="Y61" s="33"/>
      <c r="Z61" s="33"/>
      <c r="AA61" s="35"/>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64">
        <f t="shared" si="0"/>
        <v>0</v>
      </c>
      <c r="BE61" s="9">
        <f t="shared" si="5"/>
        <v>0</v>
      </c>
      <c r="BF61" s="13">
        <f t="shared" si="2"/>
        <v>0</v>
      </c>
      <c r="BG61" s="41">
        <f t="shared" si="3"/>
        <v>0</v>
      </c>
      <c r="BH61" s="9">
        <v>50</v>
      </c>
      <c r="BI61" s="43">
        <f t="shared" si="4"/>
        <v>0</v>
      </c>
    </row>
    <row r="62" spans="1:61" x14ac:dyDescent="0.25">
      <c r="A62" s="24">
        <v>57</v>
      </c>
      <c r="B62" s="36"/>
      <c r="C62" s="36"/>
      <c r="D62" s="37"/>
      <c r="E62" s="83"/>
      <c r="F62" s="27"/>
      <c r="G62" s="28"/>
      <c r="H62" s="28"/>
      <c r="I62" s="28"/>
      <c r="J62" s="28"/>
      <c r="K62" s="29"/>
      <c r="L62" s="29"/>
      <c r="M62" s="28"/>
      <c r="N62" s="28"/>
      <c r="O62" s="28"/>
      <c r="P62" s="28"/>
      <c r="Q62" s="28"/>
      <c r="R62" s="28"/>
      <c r="S62" s="28"/>
      <c r="T62" s="28"/>
      <c r="U62" s="28"/>
      <c r="V62" s="28"/>
      <c r="W62" s="28"/>
      <c r="X62" s="28"/>
      <c r="Y62" s="28"/>
      <c r="Z62" s="28"/>
      <c r="AA62" s="27"/>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64">
        <f t="shared" si="0"/>
        <v>0</v>
      </c>
      <c r="BE62" s="9">
        <f t="shared" si="5"/>
        <v>0</v>
      </c>
      <c r="BF62" s="13">
        <f t="shared" si="2"/>
        <v>0</v>
      </c>
      <c r="BG62" s="41">
        <f t="shared" si="3"/>
        <v>0</v>
      </c>
      <c r="BH62" s="9">
        <v>50</v>
      </c>
      <c r="BI62" s="43">
        <f t="shared" si="4"/>
        <v>0</v>
      </c>
    </row>
    <row r="63" spans="1:61" x14ac:dyDescent="0.25">
      <c r="A63" s="30">
        <v>58</v>
      </c>
      <c r="B63" s="31"/>
      <c r="C63" s="31"/>
      <c r="D63" s="32"/>
      <c r="E63" s="82"/>
      <c r="F63" s="35"/>
      <c r="G63" s="33"/>
      <c r="H63" s="33"/>
      <c r="I63" s="33"/>
      <c r="J63" s="33"/>
      <c r="K63" s="34"/>
      <c r="L63" s="34"/>
      <c r="M63" s="33"/>
      <c r="N63" s="33"/>
      <c r="O63" s="33"/>
      <c r="P63" s="33"/>
      <c r="Q63" s="33"/>
      <c r="R63" s="33"/>
      <c r="S63" s="33"/>
      <c r="T63" s="33"/>
      <c r="U63" s="33"/>
      <c r="V63" s="33"/>
      <c r="W63" s="33"/>
      <c r="X63" s="33"/>
      <c r="Y63" s="33"/>
      <c r="Z63" s="33"/>
      <c r="AA63" s="35"/>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64">
        <f t="shared" si="0"/>
        <v>0</v>
      </c>
      <c r="BE63" s="9">
        <f t="shared" si="5"/>
        <v>0</v>
      </c>
      <c r="BF63" s="13">
        <f t="shared" si="2"/>
        <v>0</v>
      </c>
      <c r="BG63" s="41">
        <f t="shared" si="3"/>
        <v>0</v>
      </c>
      <c r="BH63" s="9">
        <v>50</v>
      </c>
      <c r="BI63" s="43">
        <f t="shared" si="4"/>
        <v>0</v>
      </c>
    </row>
    <row r="64" spans="1:61" x14ac:dyDescent="0.25">
      <c r="A64" s="24">
        <v>59</v>
      </c>
      <c r="B64" s="36"/>
      <c r="C64" s="36"/>
      <c r="D64" s="37"/>
      <c r="E64" s="83"/>
      <c r="F64" s="27"/>
      <c r="G64" s="28"/>
      <c r="H64" s="28"/>
      <c r="I64" s="28"/>
      <c r="J64" s="28"/>
      <c r="K64" s="29"/>
      <c r="L64" s="29"/>
      <c r="M64" s="28"/>
      <c r="N64" s="28"/>
      <c r="O64" s="28"/>
      <c r="P64" s="28"/>
      <c r="Q64" s="28"/>
      <c r="R64" s="28"/>
      <c r="S64" s="28"/>
      <c r="T64" s="28"/>
      <c r="U64" s="28"/>
      <c r="V64" s="28"/>
      <c r="W64" s="28"/>
      <c r="X64" s="28"/>
      <c r="Y64" s="28"/>
      <c r="Z64" s="28"/>
      <c r="AA64" s="27"/>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64">
        <f t="shared" si="0"/>
        <v>0</v>
      </c>
      <c r="BE64" s="9">
        <f t="shared" si="5"/>
        <v>0</v>
      </c>
      <c r="BF64" s="13">
        <f t="shared" si="2"/>
        <v>0</v>
      </c>
      <c r="BG64" s="41">
        <f t="shared" si="3"/>
        <v>0</v>
      </c>
      <c r="BH64" s="9">
        <v>50</v>
      </c>
      <c r="BI64" s="43">
        <f t="shared" si="4"/>
        <v>0</v>
      </c>
    </row>
    <row r="65" spans="1:61" x14ac:dyDescent="0.25">
      <c r="A65" s="30">
        <v>60</v>
      </c>
      <c r="B65" s="31"/>
      <c r="C65" s="31"/>
      <c r="D65" s="32"/>
      <c r="E65" s="85"/>
      <c r="F65" s="35"/>
      <c r="G65" s="33"/>
      <c r="H65" s="33"/>
      <c r="I65" s="33"/>
      <c r="J65" s="33"/>
      <c r="K65" s="34"/>
      <c r="L65" s="34"/>
      <c r="M65" s="33"/>
      <c r="N65" s="33"/>
      <c r="O65" s="33"/>
      <c r="P65" s="33"/>
      <c r="Q65" s="33"/>
      <c r="R65" s="33"/>
      <c r="S65" s="33"/>
      <c r="T65" s="33"/>
      <c r="U65" s="33"/>
      <c r="V65" s="33"/>
      <c r="W65" s="33"/>
      <c r="X65" s="33"/>
      <c r="Y65" s="33"/>
      <c r="Z65" s="33"/>
      <c r="AA65" s="35"/>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64">
        <f t="shared" si="0"/>
        <v>0</v>
      </c>
      <c r="BE65" s="9">
        <f t="shared" si="5"/>
        <v>0</v>
      </c>
      <c r="BF65" s="13">
        <f t="shared" si="2"/>
        <v>0</v>
      </c>
      <c r="BG65" s="41">
        <f t="shared" si="3"/>
        <v>0</v>
      </c>
      <c r="BH65" s="9">
        <v>50</v>
      </c>
      <c r="BI65" s="43">
        <f t="shared" si="4"/>
        <v>0</v>
      </c>
    </row>
    <row r="66" spans="1:61" x14ac:dyDescent="0.25">
      <c r="A66" s="24">
        <v>61</v>
      </c>
      <c r="B66" s="36"/>
      <c r="C66" s="36"/>
      <c r="D66" s="37"/>
      <c r="E66" s="84"/>
      <c r="F66" s="27"/>
      <c r="G66" s="28"/>
      <c r="H66" s="28"/>
      <c r="I66" s="28"/>
      <c r="J66" s="28"/>
      <c r="K66" s="29"/>
      <c r="L66" s="29"/>
      <c r="M66" s="28"/>
      <c r="N66" s="28"/>
      <c r="O66" s="28"/>
      <c r="P66" s="28"/>
      <c r="Q66" s="28"/>
      <c r="R66" s="28"/>
      <c r="S66" s="28"/>
      <c r="T66" s="28"/>
      <c r="U66" s="28"/>
      <c r="V66" s="28"/>
      <c r="W66" s="28"/>
      <c r="X66" s="28"/>
      <c r="Y66" s="28"/>
      <c r="Z66" s="28"/>
      <c r="AA66" s="27"/>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64">
        <f t="shared" si="0"/>
        <v>0</v>
      </c>
      <c r="BE66" s="9">
        <f t="shared" si="5"/>
        <v>0</v>
      </c>
      <c r="BF66" s="13">
        <f t="shared" si="2"/>
        <v>0</v>
      </c>
      <c r="BG66" s="41">
        <f t="shared" si="3"/>
        <v>0</v>
      </c>
      <c r="BH66" s="9">
        <v>50</v>
      </c>
      <c r="BI66" s="43">
        <f t="shared" si="4"/>
        <v>0</v>
      </c>
    </row>
    <row r="67" spans="1:61" x14ac:dyDescent="0.25">
      <c r="A67" s="30">
        <v>62</v>
      </c>
      <c r="B67" s="31"/>
      <c r="C67" s="31"/>
      <c r="D67" s="32"/>
      <c r="E67" s="85"/>
      <c r="F67" s="35"/>
      <c r="G67" s="33"/>
      <c r="H67" s="33"/>
      <c r="I67" s="33"/>
      <c r="J67" s="33"/>
      <c r="K67" s="34"/>
      <c r="L67" s="34"/>
      <c r="M67" s="33"/>
      <c r="N67" s="33"/>
      <c r="O67" s="33"/>
      <c r="P67" s="33"/>
      <c r="Q67" s="33"/>
      <c r="R67" s="33"/>
      <c r="S67" s="33"/>
      <c r="T67" s="33"/>
      <c r="U67" s="33"/>
      <c r="V67" s="33"/>
      <c r="W67" s="33"/>
      <c r="X67" s="33"/>
      <c r="Y67" s="33"/>
      <c r="Z67" s="33"/>
      <c r="AA67" s="35"/>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64">
        <f t="shared" si="0"/>
        <v>0</v>
      </c>
      <c r="BE67" s="9">
        <f t="shared" si="5"/>
        <v>0</v>
      </c>
      <c r="BF67" s="13">
        <f t="shared" si="2"/>
        <v>0</v>
      </c>
      <c r="BG67" s="41">
        <f t="shared" si="3"/>
        <v>0</v>
      </c>
      <c r="BH67" s="9">
        <v>50</v>
      </c>
      <c r="BI67" s="43">
        <f t="shared" si="4"/>
        <v>0</v>
      </c>
    </row>
    <row r="68" spans="1:61" x14ac:dyDescent="0.25">
      <c r="A68" s="24">
        <v>63</v>
      </c>
      <c r="B68" s="36"/>
      <c r="C68" s="36"/>
      <c r="D68" s="37"/>
      <c r="E68" s="84"/>
      <c r="F68" s="27"/>
      <c r="G68" s="28"/>
      <c r="H68" s="28"/>
      <c r="I68" s="28"/>
      <c r="J68" s="28"/>
      <c r="K68" s="29"/>
      <c r="L68" s="29"/>
      <c r="M68" s="28"/>
      <c r="N68" s="28"/>
      <c r="O68" s="28"/>
      <c r="P68" s="28"/>
      <c r="Q68" s="28"/>
      <c r="R68" s="28"/>
      <c r="S68" s="28"/>
      <c r="T68" s="28"/>
      <c r="U68" s="28"/>
      <c r="V68" s="28"/>
      <c r="W68" s="28"/>
      <c r="X68" s="28"/>
      <c r="Y68" s="28"/>
      <c r="Z68" s="28"/>
      <c r="AA68" s="27"/>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64">
        <f t="shared" si="0"/>
        <v>0</v>
      </c>
      <c r="BE68" s="9">
        <f t="shared" si="5"/>
        <v>0</v>
      </c>
      <c r="BF68" s="13">
        <f t="shared" si="2"/>
        <v>0</v>
      </c>
      <c r="BG68" s="41">
        <f t="shared" si="3"/>
        <v>0</v>
      </c>
      <c r="BH68" s="9">
        <v>50</v>
      </c>
      <c r="BI68" s="43">
        <f t="shared" si="4"/>
        <v>0</v>
      </c>
    </row>
    <row r="69" spans="1:61" x14ac:dyDescent="0.25">
      <c r="A69" s="30">
        <v>64</v>
      </c>
      <c r="B69" s="31"/>
      <c r="C69" s="31"/>
      <c r="D69" s="32"/>
      <c r="E69" s="85"/>
      <c r="F69" s="35"/>
      <c r="G69" s="33"/>
      <c r="H69" s="33"/>
      <c r="I69" s="33"/>
      <c r="J69" s="33"/>
      <c r="K69" s="34"/>
      <c r="L69" s="34"/>
      <c r="M69" s="33"/>
      <c r="N69" s="33"/>
      <c r="O69" s="33"/>
      <c r="P69" s="33"/>
      <c r="Q69" s="33"/>
      <c r="R69" s="33"/>
      <c r="S69" s="33"/>
      <c r="T69" s="33"/>
      <c r="U69" s="33"/>
      <c r="V69" s="33"/>
      <c r="W69" s="33"/>
      <c r="X69" s="33"/>
      <c r="Y69" s="33"/>
      <c r="Z69" s="33"/>
      <c r="AA69" s="35"/>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64">
        <f t="shared" si="0"/>
        <v>0</v>
      </c>
      <c r="BE69" s="9">
        <f t="shared" si="5"/>
        <v>0</v>
      </c>
      <c r="BF69" s="13">
        <f t="shared" si="2"/>
        <v>0</v>
      </c>
      <c r="BG69" s="41">
        <f t="shared" si="3"/>
        <v>0</v>
      </c>
      <c r="BH69" s="9">
        <v>50</v>
      </c>
      <c r="BI69" s="43">
        <f t="shared" si="4"/>
        <v>0</v>
      </c>
    </row>
    <row r="70" spans="1:61" x14ac:dyDescent="0.25">
      <c r="A70" s="24">
        <v>65</v>
      </c>
      <c r="B70" s="36"/>
      <c r="C70" s="36"/>
      <c r="D70" s="37"/>
      <c r="E70" s="84"/>
      <c r="F70" s="27"/>
      <c r="G70" s="28"/>
      <c r="H70" s="28"/>
      <c r="I70" s="28"/>
      <c r="J70" s="28"/>
      <c r="K70" s="29"/>
      <c r="L70" s="29"/>
      <c r="M70" s="28"/>
      <c r="N70" s="28"/>
      <c r="O70" s="28"/>
      <c r="P70" s="28"/>
      <c r="Q70" s="28"/>
      <c r="R70" s="28"/>
      <c r="S70" s="28"/>
      <c r="T70" s="28"/>
      <c r="U70" s="28"/>
      <c r="V70" s="28"/>
      <c r="W70" s="28"/>
      <c r="X70" s="28"/>
      <c r="Y70" s="28"/>
      <c r="Z70" s="28"/>
      <c r="AA70" s="27"/>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64">
        <f t="shared" si="0"/>
        <v>0</v>
      </c>
      <c r="BE70" s="9">
        <f t="shared" ref="BE70:BE101" si="6">ROUNDUP((F70*G70+I70*J70+L70*M70+O70*P70+R70*S70+U70*V70+X70*Y70+AA70*AB70+AD70*AE70+AG70*AH70+AJ70*AK70+AM70*AN70+AP70*AQ70+AS70*AT70+AV70*AW70+AY70*AZ70+BB70*BC70)/365*1450,0)</f>
        <v>0</v>
      </c>
      <c r="BF70" s="13">
        <f t="shared" si="2"/>
        <v>0</v>
      </c>
      <c r="BG70" s="41">
        <f t="shared" si="3"/>
        <v>0</v>
      </c>
      <c r="BH70" s="9">
        <v>50</v>
      </c>
      <c r="BI70" s="43">
        <f t="shared" si="4"/>
        <v>0</v>
      </c>
    </row>
    <row r="71" spans="1:61" x14ac:dyDescent="0.25">
      <c r="A71" s="30">
        <v>66</v>
      </c>
      <c r="B71" s="31"/>
      <c r="C71" s="31"/>
      <c r="D71" s="32"/>
      <c r="E71" s="82"/>
      <c r="F71" s="35"/>
      <c r="G71" s="33"/>
      <c r="H71" s="33"/>
      <c r="I71" s="33"/>
      <c r="J71" s="33"/>
      <c r="K71" s="34"/>
      <c r="L71" s="34"/>
      <c r="M71" s="33"/>
      <c r="N71" s="33"/>
      <c r="O71" s="33"/>
      <c r="P71" s="33"/>
      <c r="Q71" s="33"/>
      <c r="R71" s="33"/>
      <c r="S71" s="33"/>
      <c r="T71" s="33"/>
      <c r="U71" s="33"/>
      <c r="V71" s="33"/>
      <c r="W71" s="33"/>
      <c r="X71" s="33"/>
      <c r="Y71" s="33"/>
      <c r="Z71" s="33"/>
      <c r="AA71" s="35"/>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64">
        <f t="shared" ref="BD71:BD134" si="7">G71+J71+M71+P71+S71+V71+Y71+AB71+AE71+AH71+AK71+AN71+AQ71+AT71+AW71+AZ71+BC71</f>
        <v>0</v>
      </c>
      <c r="BE71" s="9">
        <f t="shared" si="6"/>
        <v>0</v>
      </c>
      <c r="BF71" s="13">
        <f t="shared" ref="BF71:BF134" si="8">BE71-BI71</f>
        <v>0</v>
      </c>
      <c r="BG71" s="41">
        <f t="shared" ref="BG71:BG134" si="9">ROUNDUP(BE71/50,0)</f>
        <v>0</v>
      </c>
      <c r="BH71" s="9">
        <v>50</v>
      </c>
      <c r="BI71" s="43">
        <f t="shared" ref="BI71:BI134" si="10">((BE71/50)-BG71)*50</f>
        <v>0</v>
      </c>
    </row>
    <row r="72" spans="1:61" x14ac:dyDescent="0.25">
      <c r="A72" s="24">
        <v>67</v>
      </c>
      <c r="B72" s="36"/>
      <c r="C72" s="36"/>
      <c r="D72" s="37"/>
      <c r="E72" s="83"/>
      <c r="F72" s="27"/>
      <c r="G72" s="28"/>
      <c r="H72" s="28"/>
      <c r="I72" s="28"/>
      <c r="J72" s="28"/>
      <c r="K72" s="29"/>
      <c r="L72" s="29"/>
      <c r="M72" s="28"/>
      <c r="N72" s="28"/>
      <c r="O72" s="28"/>
      <c r="P72" s="28"/>
      <c r="Q72" s="28"/>
      <c r="R72" s="28"/>
      <c r="S72" s="28"/>
      <c r="T72" s="28"/>
      <c r="U72" s="28"/>
      <c r="V72" s="28"/>
      <c r="W72" s="28"/>
      <c r="X72" s="28"/>
      <c r="Y72" s="28"/>
      <c r="Z72" s="28"/>
      <c r="AA72" s="27"/>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64">
        <f t="shared" si="7"/>
        <v>0</v>
      </c>
      <c r="BE72" s="9">
        <f t="shared" si="6"/>
        <v>0</v>
      </c>
      <c r="BF72" s="13">
        <f t="shared" si="8"/>
        <v>0</v>
      </c>
      <c r="BG72" s="41">
        <f t="shared" si="9"/>
        <v>0</v>
      </c>
      <c r="BH72" s="9">
        <v>50</v>
      </c>
      <c r="BI72" s="43">
        <f t="shared" si="10"/>
        <v>0</v>
      </c>
    </row>
    <row r="73" spans="1:61" x14ac:dyDescent="0.25">
      <c r="A73" s="30">
        <v>68</v>
      </c>
      <c r="B73" s="31"/>
      <c r="C73" s="31"/>
      <c r="D73" s="32"/>
      <c r="E73" s="82"/>
      <c r="F73" s="35"/>
      <c r="G73" s="33"/>
      <c r="H73" s="33"/>
      <c r="I73" s="33"/>
      <c r="J73" s="33"/>
      <c r="K73" s="34"/>
      <c r="L73" s="34"/>
      <c r="M73" s="33"/>
      <c r="N73" s="33"/>
      <c r="O73" s="33"/>
      <c r="P73" s="33"/>
      <c r="Q73" s="33"/>
      <c r="R73" s="33"/>
      <c r="S73" s="33"/>
      <c r="T73" s="33"/>
      <c r="U73" s="33"/>
      <c r="V73" s="33"/>
      <c r="W73" s="33"/>
      <c r="X73" s="33"/>
      <c r="Y73" s="33"/>
      <c r="Z73" s="33"/>
      <c r="AA73" s="35"/>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64">
        <f t="shared" si="7"/>
        <v>0</v>
      </c>
      <c r="BE73" s="9">
        <f t="shared" si="6"/>
        <v>0</v>
      </c>
      <c r="BF73" s="13">
        <f t="shared" si="8"/>
        <v>0</v>
      </c>
      <c r="BG73" s="41">
        <f t="shared" si="9"/>
        <v>0</v>
      </c>
      <c r="BH73" s="9">
        <v>50</v>
      </c>
      <c r="BI73" s="43">
        <f t="shared" si="10"/>
        <v>0</v>
      </c>
    </row>
    <row r="74" spans="1:61" x14ac:dyDescent="0.25">
      <c r="A74" s="24">
        <v>69</v>
      </c>
      <c r="B74" s="36"/>
      <c r="C74" s="36"/>
      <c r="D74" s="37"/>
      <c r="E74" s="83"/>
      <c r="F74" s="27"/>
      <c r="G74" s="28"/>
      <c r="H74" s="28"/>
      <c r="I74" s="28"/>
      <c r="J74" s="28"/>
      <c r="K74" s="29"/>
      <c r="L74" s="29"/>
      <c r="M74" s="28"/>
      <c r="N74" s="28"/>
      <c r="O74" s="28"/>
      <c r="P74" s="28"/>
      <c r="Q74" s="28"/>
      <c r="R74" s="28"/>
      <c r="S74" s="28"/>
      <c r="T74" s="28"/>
      <c r="U74" s="28"/>
      <c r="V74" s="28"/>
      <c r="W74" s="28"/>
      <c r="X74" s="28"/>
      <c r="Y74" s="28"/>
      <c r="Z74" s="28"/>
      <c r="AA74" s="27"/>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64">
        <f t="shared" si="7"/>
        <v>0</v>
      </c>
      <c r="BE74" s="9">
        <f t="shared" si="6"/>
        <v>0</v>
      </c>
      <c r="BF74" s="13">
        <f t="shared" si="8"/>
        <v>0</v>
      </c>
      <c r="BG74" s="41">
        <f t="shared" si="9"/>
        <v>0</v>
      </c>
      <c r="BH74" s="9">
        <v>50</v>
      </c>
      <c r="BI74" s="43">
        <f t="shared" si="10"/>
        <v>0</v>
      </c>
    </row>
    <row r="75" spans="1:61" x14ac:dyDescent="0.25">
      <c r="A75" s="30">
        <v>70</v>
      </c>
      <c r="B75" s="31"/>
      <c r="C75" s="31"/>
      <c r="D75" s="32"/>
      <c r="E75" s="82"/>
      <c r="F75" s="35"/>
      <c r="G75" s="33"/>
      <c r="H75" s="33"/>
      <c r="I75" s="33"/>
      <c r="J75" s="33"/>
      <c r="K75" s="34"/>
      <c r="L75" s="34"/>
      <c r="M75" s="33"/>
      <c r="N75" s="33"/>
      <c r="O75" s="33"/>
      <c r="P75" s="33"/>
      <c r="Q75" s="33"/>
      <c r="R75" s="33"/>
      <c r="S75" s="33"/>
      <c r="T75" s="33"/>
      <c r="U75" s="33"/>
      <c r="V75" s="33"/>
      <c r="W75" s="33"/>
      <c r="X75" s="33"/>
      <c r="Y75" s="33"/>
      <c r="Z75" s="33"/>
      <c r="AA75" s="35"/>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64">
        <f t="shared" si="7"/>
        <v>0</v>
      </c>
      <c r="BE75" s="9">
        <f t="shared" si="6"/>
        <v>0</v>
      </c>
      <c r="BF75" s="13">
        <f t="shared" si="8"/>
        <v>0</v>
      </c>
      <c r="BG75" s="41">
        <f t="shared" si="9"/>
        <v>0</v>
      </c>
      <c r="BH75" s="9">
        <v>50</v>
      </c>
      <c r="BI75" s="43">
        <f t="shared" si="10"/>
        <v>0</v>
      </c>
    </row>
    <row r="76" spans="1:61" x14ac:dyDescent="0.25">
      <c r="A76" s="24">
        <v>71</v>
      </c>
      <c r="B76" s="36"/>
      <c r="C76" s="36"/>
      <c r="D76" s="37"/>
      <c r="E76" s="83"/>
      <c r="F76" s="27"/>
      <c r="G76" s="28"/>
      <c r="H76" s="28"/>
      <c r="I76" s="28"/>
      <c r="J76" s="28"/>
      <c r="K76" s="29"/>
      <c r="L76" s="29"/>
      <c r="M76" s="28"/>
      <c r="N76" s="28"/>
      <c r="O76" s="28"/>
      <c r="P76" s="28"/>
      <c r="Q76" s="28"/>
      <c r="R76" s="28"/>
      <c r="S76" s="28"/>
      <c r="T76" s="28"/>
      <c r="U76" s="28"/>
      <c r="V76" s="28"/>
      <c r="W76" s="28"/>
      <c r="X76" s="28"/>
      <c r="Y76" s="28"/>
      <c r="Z76" s="28"/>
      <c r="AA76" s="27"/>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64">
        <f t="shared" si="7"/>
        <v>0</v>
      </c>
      <c r="BE76" s="9">
        <f t="shared" si="6"/>
        <v>0</v>
      </c>
      <c r="BF76" s="13">
        <f t="shared" si="8"/>
        <v>0</v>
      </c>
      <c r="BG76" s="41">
        <f t="shared" si="9"/>
        <v>0</v>
      </c>
      <c r="BH76" s="9">
        <v>50</v>
      </c>
      <c r="BI76" s="43">
        <f t="shared" si="10"/>
        <v>0</v>
      </c>
    </row>
    <row r="77" spans="1:61" x14ac:dyDescent="0.25">
      <c r="A77" s="30">
        <v>72</v>
      </c>
      <c r="B77" s="31"/>
      <c r="C77" s="31"/>
      <c r="D77" s="32"/>
      <c r="E77" s="82"/>
      <c r="F77" s="35"/>
      <c r="G77" s="33"/>
      <c r="H77" s="33"/>
      <c r="I77" s="33"/>
      <c r="J77" s="33"/>
      <c r="K77" s="34"/>
      <c r="L77" s="34"/>
      <c r="M77" s="33"/>
      <c r="N77" s="33"/>
      <c r="O77" s="33"/>
      <c r="P77" s="33"/>
      <c r="Q77" s="33"/>
      <c r="R77" s="33"/>
      <c r="S77" s="33"/>
      <c r="T77" s="33"/>
      <c r="U77" s="33"/>
      <c r="V77" s="33"/>
      <c r="W77" s="33"/>
      <c r="X77" s="33"/>
      <c r="Y77" s="33"/>
      <c r="Z77" s="33"/>
      <c r="AA77" s="35"/>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64">
        <f t="shared" si="7"/>
        <v>0</v>
      </c>
      <c r="BE77" s="9">
        <f t="shared" si="6"/>
        <v>0</v>
      </c>
      <c r="BF77" s="13">
        <f t="shared" si="8"/>
        <v>0</v>
      </c>
      <c r="BG77" s="41">
        <f t="shared" si="9"/>
        <v>0</v>
      </c>
      <c r="BH77" s="9">
        <v>50</v>
      </c>
      <c r="BI77" s="43">
        <f t="shared" si="10"/>
        <v>0</v>
      </c>
    </row>
    <row r="78" spans="1:61" x14ac:dyDescent="0.25">
      <c r="A78" s="24">
        <v>73</v>
      </c>
      <c r="B78" s="36"/>
      <c r="C78" s="36"/>
      <c r="D78" s="37"/>
      <c r="E78" s="83"/>
      <c r="F78" s="27"/>
      <c r="G78" s="28"/>
      <c r="H78" s="28"/>
      <c r="I78" s="28"/>
      <c r="J78" s="28"/>
      <c r="K78" s="29"/>
      <c r="L78" s="29"/>
      <c r="M78" s="28"/>
      <c r="N78" s="28"/>
      <c r="O78" s="28"/>
      <c r="P78" s="28"/>
      <c r="Q78" s="28"/>
      <c r="R78" s="28"/>
      <c r="S78" s="28"/>
      <c r="T78" s="28"/>
      <c r="U78" s="28"/>
      <c r="V78" s="28"/>
      <c r="W78" s="28"/>
      <c r="X78" s="28"/>
      <c r="Y78" s="28"/>
      <c r="Z78" s="28"/>
      <c r="AA78" s="27"/>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64">
        <f t="shared" si="7"/>
        <v>0</v>
      </c>
      <c r="BE78" s="9">
        <f t="shared" si="6"/>
        <v>0</v>
      </c>
      <c r="BF78" s="13">
        <f t="shared" si="8"/>
        <v>0</v>
      </c>
      <c r="BG78" s="41">
        <f t="shared" si="9"/>
        <v>0</v>
      </c>
      <c r="BH78" s="9">
        <v>50</v>
      </c>
      <c r="BI78" s="43">
        <f t="shared" si="10"/>
        <v>0</v>
      </c>
    </row>
    <row r="79" spans="1:61" x14ac:dyDescent="0.25">
      <c r="A79" s="30">
        <v>74</v>
      </c>
      <c r="B79" s="31"/>
      <c r="C79" s="31"/>
      <c r="D79" s="32"/>
      <c r="E79" s="82"/>
      <c r="F79" s="35"/>
      <c r="G79" s="33"/>
      <c r="H79" s="33"/>
      <c r="I79" s="33"/>
      <c r="J79" s="33"/>
      <c r="K79" s="34"/>
      <c r="L79" s="34"/>
      <c r="M79" s="33"/>
      <c r="N79" s="33"/>
      <c r="O79" s="33"/>
      <c r="P79" s="33"/>
      <c r="Q79" s="33"/>
      <c r="R79" s="33"/>
      <c r="S79" s="33"/>
      <c r="T79" s="33"/>
      <c r="U79" s="33"/>
      <c r="V79" s="33"/>
      <c r="W79" s="33"/>
      <c r="X79" s="33"/>
      <c r="Y79" s="33"/>
      <c r="Z79" s="33"/>
      <c r="AA79" s="35"/>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64">
        <f t="shared" si="7"/>
        <v>0</v>
      </c>
      <c r="BE79" s="9">
        <f t="shared" si="6"/>
        <v>0</v>
      </c>
      <c r="BF79" s="13">
        <f t="shared" si="8"/>
        <v>0</v>
      </c>
      <c r="BG79" s="41">
        <f t="shared" si="9"/>
        <v>0</v>
      </c>
      <c r="BH79" s="9">
        <v>50</v>
      </c>
      <c r="BI79" s="43">
        <f t="shared" si="10"/>
        <v>0</v>
      </c>
    </row>
    <row r="80" spans="1:61" x14ac:dyDescent="0.25">
      <c r="A80" s="24">
        <v>75</v>
      </c>
      <c r="B80" s="36"/>
      <c r="C80" s="36"/>
      <c r="D80" s="37"/>
      <c r="E80" s="83"/>
      <c r="F80" s="27"/>
      <c r="G80" s="28"/>
      <c r="H80" s="28"/>
      <c r="I80" s="28"/>
      <c r="J80" s="28"/>
      <c r="K80" s="29"/>
      <c r="L80" s="29"/>
      <c r="M80" s="28"/>
      <c r="N80" s="28"/>
      <c r="O80" s="28"/>
      <c r="P80" s="28"/>
      <c r="Q80" s="28"/>
      <c r="R80" s="28"/>
      <c r="S80" s="28"/>
      <c r="T80" s="28"/>
      <c r="U80" s="28"/>
      <c r="V80" s="28"/>
      <c r="W80" s="28"/>
      <c r="X80" s="28"/>
      <c r="Y80" s="28"/>
      <c r="Z80" s="28"/>
      <c r="AA80" s="27"/>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64">
        <f t="shared" si="7"/>
        <v>0</v>
      </c>
      <c r="BE80" s="9">
        <f t="shared" si="6"/>
        <v>0</v>
      </c>
      <c r="BF80" s="13">
        <f t="shared" si="8"/>
        <v>0</v>
      </c>
      <c r="BG80" s="41">
        <f t="shared" si="9"/>
        <v>0</v>
      </c>
      <c r="BH80" s="9">
        <v>50</v>
      </c>
      <c r="BI80" s="43">
        <f t="shared" si="10"/>
        <v>0</v>
      </c>
    </row>
    <row r="81" spans="1:61" x14ac:dyDescent="0.25">
      <c r="A81" s="30">
        <v>76</v>
      </c>
      <c r="B81" s="31"/>
      <c r="C81" s="31"/>
      <c r="D81" s="32"/>
      <c r="E81" s="82"/>
      <c r="F81" s="35"/>
      <c r="G81" s="33"/>
      <c r="H81" s="33"/>
      <c r="I81" s="33"/>
      <c r="J81" s="33"/>
      <c r="K81" s="34"/>
      <c r="L81" s="34"/>
      <c r="M81" s="33"/>
      <c r="N81" s="33"/>
      <c r="O81" s="33"/>
      <c r="P81" s="33"/>
      <c r="Q81" s="33"/>
      <c r="R81" s="33"/>
      <c r="S81" s="33"/>
      <c r="T81" s="33"/>
      <c r="U81" s="33"/>
      <c r="V81" s="33"/>
      <c r="W81" s="33"/>
      <c r="X81" s="33"/>
      <c r="Y81" s="33"/>
      <c r="Z81" s="33"/>
      <c r="AA81" s="35"/>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64">
        <f t="shared" si="7"/>
        <v>0</v>
      </c>
      <c r="BE81" s="9">
        <f t="shared" si="6"/>
        <v>0</v>
      </c>
      <c r="BF81" s="13">
        <f t="shared" si="8"/>
        <v>0</v>
      </c>
      <c r="BG81" s="41">
        <f t="shared" si="9"/>
        <v>0</v>
      </c>
      <c r="BH81" s="9">
        <v>50</v>
      </c>
      <c r="BI81" s="43">
        <f t="shared" si="10"/>
        <v>0</v>
      </c>
    </row>
    <row r="82" spans="1:61" x14ac:dyDescent="0.25">
      <c r="A82" s="24">
        <v>77</v>
      </c>
      <c r="B82" s="36"/>
      <c r="C82" s="36"/>
      <c r="D82" s="37"/>
      <c r="E82" s="83"/>
      <c r="F82" s="27"/>
      <c r="G82" s="28"/>
      <c r="H82" s="28"/>
      <c r="I82" s="28"/>
      <c r="J82" s="28"/>
      <c r="K82" s="29"/>
      <c r="L82" s="29"/>
      <c r="M82" s="28"/>
      <c r="N82" s="28"/>
      <c r="O82" s="28"/>
      <c r="P82" s="28"/>
      <c r="Q82" s="28"/>
      <c r="R82" s="28"/>
      <c r="S82" s="28"/>
      <c r="T82" s="28"/>
      <c r="U82" s="28"/>
      <c r="V82" s="28"/>
      <c r="W82" s="28"/>
      <c r="X82" s="28"/>
      <c r="Y82" s="28"/>
      <c r="Z82" s="28"/>
      <c r="AA82" s="27"/>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64">
        <f t="shared" si="7"/>
        <v>0</v>
      </c>
      <c r="BE82" s="9">
        <f t="shared" si="6"/>
        <v>0</v>
      </c>
      <c r="BF82" s="13">
        <f t="shared" si="8"/>
        <v>0</v>
      </c>
      <c r="BG82" s="41">
        <f t="shared" si="9"/>
        <v>0</v>
      </c>
      <c r="BH82" s="9">
        <v>50</v>
      </c>
      <c r="BI82" s="43">
        <f t="shared" si="10"/>
        <v>0</v>
      </c>
    </row>
    <row r="83" spans="1:61" x14ac:dyDescent="0.25">
      <c r="A83" s="30">
        <v>78</v>
      </c>
      <c r="B83" s="31"/>
      <c r="C83" s="31"/>
      <c r="D83" s="32"/>
      <c r="E83" s="85"/>
      <c r="F83" s="35"/>
      <c r="G83" s="33"/>
      <c r="H83" s="33"/>
      <c r="I83" s="33"/>
      <c r="J83" s="33"/>
      <c r="K83" s="34"/>
      <c r="L83" s="34"/>
      <c r="M83" s="33"/>
      <c r="N83" s="33"/>
      <c r="O83" s="33"/>
      <c r="P83" s="33"/>
      <c r="Q83" s="33"/>
      <c r="R83" s="33"/>
      <c r="S83" s="33"/>
      <c r="T83" s="33"/>
      <c r="U83" s="33"/>
      <c r="V83" s="33"/>
      <c r="W83" s="33"/>
      <c r="X83" s="33"/>
      <c r="Y83" s="33"/>
      <c r="Z83" s="33"/>
      <c r="AA83" s="35"/>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64">
        <f t="shared" si="7"/>
        <v>0</v>
      </c>
      <c r="BE83" s="9">
        <f t="shared" si="6"/>
        <v>0</v>
      </c>
      <c r="BF83" s="13">
        <f t="shared" si="8"/>
        <v>0</v>
      </c>
      <c r="BG83" s="41">
        <f t="shared" si="9"/>
        <v>0</v>
      </c>
      <c r="BH83" s="9">
        <v>50</v>
      </c>
      <c r="BI83" s="43">
        <f t="shared" si="10"/>
        <v>0</v>
      </c>
    </row>
    <row r="84" spans="1:61" x14ac:dyDescent="0.25">
      <c r="A84" s="24">
        <v>79</v>
      </c>
      <c r="B84" s="36"/>
      <c r="C84" s="36"/>
      <c r="D84" s="37"/>
      <c r="E84" s="84"/>
      <c r="F84" s="27"/>
      <c r="G84" s="28"/>
      <c r="H84" s="28"/>
      <c r="I84" s="28"/>
      <c r="J84" s="28"/>
      <c r="K84" s="29"/>
      <c r="L84" s="29"/>
      <c r="M84" s="28"/>
      <c r="N84" s="28"/>
      <c r="O84" s="28"/>
      <c r="P84" s="28"/>
      <c r="Q84" s="28"/>
      <c r="R84" s="28"/>
      <c r="S84" s="28"/>
      <c r="T84" s="28"/>
      <c r="U84" s="28"/>
      <c r="V84" s="28"/>
      <c r="W84" s="28"/>
      <c r="X84" s="28"/>
      <c r="Y84" s="28"/>
      <c r="Z84" s="28"/>
      <c r="AA84" s="27"/>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64">
        <f t="shared" si="7"/>
        <v>0</v>
      </c>
      <c r="BE84" s="9">
        <f t="shared" si="6"/>
        <v>0</v>
      </c>
      <c r="BF84" s="13">
        <f t="shared" si="8"/>
        <v>0</v>
      </c>
      <c r="BG84" s="41">
        <f t="shared" si="9"/>
        <v>0</v>
      </c>
      <c r="BH84" s="9">
        <v>50</v>
      </c>
      <c r="BI84" s="43">
        <f t="shared" si="10"/>
        <v>0</v>
      </c>
    </row>
    <row r="85" spans="1:61" x14ac:dyDescent="0.25">
      <c r="A85" s="30">
        <v>80</v>
      </c>
      <c r="B85" s="31"/>
      <c r="C85" s="31"/>
      <c r="D85" s="32"/>
      <c r="E85" s="82"/>
      <c r="F85" s="35"/>
      <c r="G85" s="33"/>
      <c r="H85" s="33"/>
      <c r="I85" s="33"/>
      <c r="J85" s="33"/>
      <c r="K85" s="34"/>
      <c r="L85" s="34"/>
      <c r="M85" s="33"/>
      <c r="N85" s="33"/>
      <c r="O85" s="33"/>
      <c r="P85" s="33"/>
      <c r="Q85" s="33"/>
      <c r="R85" s="33"/>
      <c r="S85" s="33"/>
      <c r="T85" s="33"/>
      <c r="U85" s="33"/>
      <c r="V85" s="33"/>
      <c r="W85" s="33"/>
      <c r="X85" s="33"/>
      <c r="Y85" s="33"/>
      <c r="Z85" s="33"/>
      <c r="AA85" s="35"/>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64">
        <f t="shared" si="7"/>
        <v>0</v>
      </c>
      <c r="BE85" s="9">
        <f t="shared" si="6"/>
        <v>0</v>
      </c>
      <c r="BF85" s="13">
        <f t="shared" si="8"/>
        <v>0</v>
      </c>
      <c r="BG85" s="41">
        <f t="shared" si="9"/>
        <v>0</v>
      </c>
      <c r="BH85" s="9">
        <v>50</v>
      </c>
      <c r="BI85" s="43">
        <f t="shared" si="10"/>
        <v>0</v>
      </c>
    </row>
    <row r="86" spans="1:61" x14ac:dyDescent="0.25">
      <c r="A86" s="24">
        <v>81</v>
      </c>
      <c r="B86" s="36"/>
      <c r="C86" s="36"/>
      <c r="D86" s="37"/>
      <c r="E86" s="83"/>
      <c r="F86" s="27"/>
      <c r="G86" s="28"/>
      <c r="H86" s="28"/>
      <c r="I86" s="28"/>
      <c r="J86" s="28"/>
      <c r="K86" s="29"/>
      <c r="L86" s="29"/>
      <c r="M86" s="28"/>
      <c r="N86" s="28"/>
      <c r="O86" s="28"/>
      <c r="P86" s="28"/>
      <c r="Q86" s="28"/>
      <c r="R86" s="28"/>
      <c r="S86" s="28"/>
      <c r="T86" s="28"/>
      <c r="U86" s="28"/>
      <c r="V86" s="28"/>
      <c r="W86" s="28"/>
      <c r="X86" s="28"/>
      <c r="Y86" s="28"/>
      <c r="Z86" s="28"/>
      <c r="AA86" s="27"/>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64">
        <f t="shared" si="7"/>
        <v>0</v>
      </c>
      <c r="BE86" s="9">
        <f t="shared" si="6"/>
        <v>0</v>
      </c>
      <c r="BF86" s="13">
        <f t="shared" si="8"/>
        <v>0</v>
      </c>
      <c r="BG86" s="41">
        <f t="shared" si="9"/>
        <v>0</v>
      </c>
      <c r="BH86" s="9">
        <v>50</v>
      </c>
      <c r="BI86" s="43">
        <f t="shared" si="10"/>
        <v>0</v>
      </c>
    </row>
    <row r="87" spans="1:61" x14ac:dyDescent="0.25">
      <c r="A87" s="30">
        <v>82</v>
      </c>
      <c r="B87" s="31"/>
      <c r="C87" s="31"/>
      <c r="D87" s="32"/>
      <c r="E87" s="85"/>
      <c r="F87" s="35"/>
      <c r="G87" s="33"/>
      <c r="H87" s="33"/>
      <c r="I87" s="33"/>
      <c r="J87" s="33"/>
      <c r="K87" s="34"/>
      <c r="L87" s="34"/>
      <c r="M87" s="33"/>
      <c r="N87" s="33"/>
      <c r="O87" s="33"/>
      <c r="P87" s="33"/>
      <c r="Q87" s="33"/>
      <c r="R87" s="33"/>
      <c r="S87" s="33"/>
      <c r="T87" s="33"/>
      <c r="U87" s="33"/>
      <c r="V87" s="33"/>
      <c r="W87" s="33"/>
      <c r="X87" s="33"/>
      <c r="Y87" s="33"/>
      <c r="Z87" s="33"/>
      <c r="AA87" s="35"/>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64">
        <f t="shared" si="7"/>
        <v>0</v>
      </c>
      <c r="BE87" s="9">
        <f t="shared" si="6"/>
        <v>0</v>
      </c>
      <c r="BF87" s="13">
        <f t="shared" si="8"/>
        <v>0</v>
      </c>
      <c r="BG87" s="41">
        <f t="shared" si="9"/>
        <v>0</v>
      </c>
      <c r="BH87" s="9">
        <v>50</v>
      </c>
      <c r="BI87" s="43">
        <f t="shared" si="10"/>
        <v>0</v>
      </c>
    </row>
    <row r="88" spans="1:61" x14ac:dyDescent="0.25">
      <c r="A88" s="24">
        <v>83</v>
      </c>
      <c r="B88" s="36"/>
      <c r="C88" s="39"/>
      <c r="D88" s="37"/>
      <c r="E88" s="84"/>
      <c r="F88" s="27"/>
      <c r="G88" s="28"/>
      <c r="H88" s="28"/>
      <c r="I88" s="28"/>
      <c r="J88" s="28"/>
      <c r="K88" s="29"/>
      <c r="L88" s="29"/>
      <c r="M88" s="28"/>
      <c r="N88" s="28"/>
      <c r="O88" s="28"/>
      <c r="P88" s="28"/>
      <c r="Q88" s="28"/>
      <c r="R88" s="28"/>
      <c r="S88" s="28"/>
      <c r="T88" s="28"/>
      <c r="U88" s="28"/>
      <c r="V88" s="28"/>
      <c r="W88" s="28"/>
      <c r="X88" s="28"/>
      <c r="Y88" s="28"/>
      <c r="Z88" s="28"/>
      <c r="AA88" s="27"/>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64">
        <f t="shared" si="7"/>
        <v>0</v>
      </c>
      <c r="BE88" s="9">
        <f t="shared" si="6"/>
        <v>0</v>
      </c>
      <c r="BF88" s="13">
        <f t="shared" si="8"/>
        <v>0</v>
      </c>
      <c r="BG88" s="41">
        <f t="shared" si="9"/>
        <v>0</v>
      </c>
      <c r="BH88" s="9">
        <v>50</v>
      </c>
      <c r="BI88" s="43">
        <f t="shared" si="10"/>
        <v>0</v>
      </c>
    </row>
    <row r="89" spans="1:61" x14ac:dyDescent="0.25">
      <c r="A89" s="30">
        <v>84</v>
      </c>
      <c r="B89" s="31"/>
      <c r="C89" s="44"/>
      <c r="D89" s="32"/>
      <c r="E89" s="82"/>
      <c r="F89" s="35"/>
      <c r="G89" s="33"/>
      <c r="H89" s="33"/>
      <c r="I89" s="33"/>
      <c r="J89" s="33"/>
      <c r="K89" s="34"/>
      <c r="L89" s="34"/>
      <c r="M89" s="33"/>
      <c r="N89" s="33"/>
      <c r="O89" s="33"/>
      <c r="P89" s="33"/>
      <c r="Q89" s="33"/>
      <c r="R89" s="33"/>
      <c r="S89" s="33"/>
      <c r="T89" s="33"/>
      <c r="U89" s="33"/>
      <c r="V89" s="33"/>
      <c r="W89" s="33"/>
      <c r="X89" s="33"/>
      <c r="Y89" s="33"/>
      <c r="Z89" s="33"/>
      <c r="AA89" s="35"/>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64">
        <f t="shared" si="7"/>
        <v>0</v>
      </c>
      <c r="BE89" s="9">
        <f t="shared" si="6"/>
        <v>0</v>
      </c>
      <c r="BF89" s="13">
        <f t="shared" si="8"/>
        <v>0</v>
      </c>
      <c r="BG89" s="41">
        <f t="shared" si="9"/>
        <v>0</v>
      </c>
      <c r="BH89" s="9">
        <v>50</v>
      </c>
      <c r="BI89" s="43">
        <f t="shared" si="10"/>
        <v>0</v>
      </c>
    </row>
    <row r="90" spans="1:61" x14ac:dyDescent="0.25">
      <c r="A90" s="24">
        <v>85</v>
      </c>
      <c r="B90" s="36"/>
      <c r="C90" s="39"/>
      <c r="D90" s="37"/>
      <c r="E90" s="83"/>
      <c r="F90" s="27"/>
      <c r="G90" s="28"/>
      <c r="H90" s="28"/>
      <c r="I90" s="28"/>
      <c r="J90" s="28"/>
      <c r="K90" s="29"/>
      <c r="L90" s="29"/>
      <c r="M90" s="28"/>
      <c r="N90" s="28"/>
      <c r="O90" s="28"/>
      <c r="P90" s="28"/>
      <c r="Q90" s="28"/>
      <c r="R90" s="28"/>
      <c r="S90" s="28"/>
      <c r="T90" s="28"/>
      <c r="U90" s="28"/>
      <c r="V90" s="28"/>
      <c r="W90" s="28"/>
      <c r="X90" s="28"/>
      <c r="Y90" s="28"/>
      <c r="Z90" s="28"/>
      <c r="AA90" s="27"/>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64">
        <f t="shared" si="7"/>
        <v>0</v>
      </c>
      <c r="BE90" s="9">
        <f t="shared" si="6"/>
        <v>0</v>
      </c>
      <c r="BF90" s="13">
        <f t="shared" si="8"/>
        <v>0</v>
      </c>
      <c r="BG90" s="41">
        <f t="shared" si="9"/>
        <v>0</v>
      </c>
      <c r="BH90" s="9">
        <v>50</v>
      </c>
      <c r="BI90" s="43">
        <f t="shared" si="10"/>
        <v>0</v>
      </c>
    </row>
    <row r="91" spans="1:61" x14ac:dyDescent="0.25">
      <c r="A91" s="30">
        <v>86</v>
      </c>
      <c r="B91" s="31"/>
      <c r="C91" s="44"/>
      <c r="D91" s="32"/>
      <c r="E91" s="85"/>
      <c r="F91" s="35"/>
      <c r="G91" s="33"/>
      <c r="H91" s="33"/>
      <c r="I91" s="33"/>
      <c r="J91" s="33"/>
      <c r="K91" s="34"/>
      <c r="L91" s="34"/>
      <c r="M91" s="33"/>
      <c r="N91" s="33"/>
      <c r="O91" s="33"/>
      <c r="P91" s="33"/>
      <c r="Q91" s="33"/>
      <c r="R91" s="33"/>
      <c r="S91" s="33"/>
      <c r="T91" s="33"/>
      <c r="U91" s="33"/>
      <c r="V91" s="33"/>
      <c r="W91" s="33"/>
      <c r="X91" s="33"/>
      <c r="Y91" s="33"/>
      <c r="Z91" s="33"/>
      <c r="AA91" s="35"/>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64">
        <f t="shared" si="7"/>
        <v>0</v>
      </c>
      <c r="BE91" s="9">
        <f t="shared" si="6"/>
        <v>0</v>
      </c>
      <c r="BF91" s="13">
        <f t="shared" si="8"/>
        <v>0</v>
      </c>
      <c r="BG91" s="41">
        <f t="shared" si="9"/>
        <v>0</v>
      </c>
      <c r="BH91" s="9">
        <v>50</v>
      </c>
      <c r="BI91" s="43">
        <f t="shared" si="10"/>
        <v>0</v>
      </c>
    </row>
    <row r="92" spans="1:61" x14ac:dyDescent="0.25">
      <c r="A92" s="24">
        <v>87</v>
      </c>
      <c r="B92" s="36"/>
      <c r="C92" s="39"/>
      <c r="D92" s="37"/>
      <c r="E92" s="84"/>
      <c r="F92" s="27"/>
      <c r="G92" s="28"/>
      <c r="H92" s="28"/>
      <c r="I92" s="28"/>
      <c r="J92" s="28"/>
      <c r="K92" s="29"/>
      <c r="L92" s="29"/>
      <c r="M92" s="28"/>
      <c r="N92" s="28"/>
      <c r="O92" s="28"/>
      <c r="P92" s="28"/>
      <c r="Q92" s="28"/>
      <c r="R92" s="28"/>
      <c r="S92" s="28"/>
      <c r="T92" s="28"/>
      <c r="U92" s="28"/>
      <c r="V92" s="28"/>
      <c r="W92" s="28"/>
      <c r="X92" s="28"/>
      <c r="Y92" s="28"/>
      <c r="Z92" s="28"/>
      <c r="AA92" s="27"/>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64">
        <f t="shared" si="7"/>
        <v>0</v>
      </c>
      <c r="BE92" s="9">
        <f t="shared" si="6"/>
        <v>0</v>
      </c>
      <c r="BF92" s="13">
        <f t="shared" si="8"/>
        <v>0</v>
      </c>
      <c r="BG92" s="41">
        <f t="shared" si="9"/>
        <v>0</v>
      </c>
      <c r="BH92" s="9">
        <v>50</v>
      </c>
      <c r="BI92" s="43">
        <f t="shared" si="10"/>
        <v>0</v>
      </c>
    </row>
    <row r="93" spans="1:61" x14ac:dyDescent="0.25">
      <c r="A93" s="30">
        <v>88</v>
      </c>
      <c r="B93" s="31"/>
      <c r="C93" s="44"/>
      <c r="D93" s="32"/>
      <c r="E93" s="82"/>
      <c r="F93" s="35"/>
      <c r="G93" s="33"/>
      <c r="H93" s="33"/>
      <c r="I93" s="33"/>
      <c r="J93" s="33"/>
      <c r="K93" s="34"/>
      <c r="L93" s="34"/>
      <c r="M93" s="33"/>
      <c r="N93" s="33"/>
      <c r="O93" s="33"/>
      <c r="P93" s="33"/>
      <c r="Q93" s="33"/>
      <c r="R93" s="33"/>
      <c r="S93" s="33"/>
      <c r="T93" s="33"/>
      <c r="U93" s="33"/>
      <c r="V93" s="33"/>
      <c r="W93" s="33"/>
      <c r="X93" s="33"/>
      <c r="Y93" s="33"/>
      <c r="Z93" s="33"/>
      <c r="AA93" s="35"/>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64">
        <f t="shared" si="7"/>
        <v>0</v>
      </c>
      <c r="BE93" s="9">
        <f t="shared" si="6"/>
        <v>0</v>
      </c>
      <c r="BF93" s="13">
        <f t="shared" si="8"/>
        <v>0</v>
      </c>
      <c r="BG93" s="41">
        <f t="shared" si="9"/>
        <v>0</v>
      </c>
      <c r="BH93" s="9">
        <v>50</v>
      </c>
      <c r="BI93" s="43">
        <f t="shared" si="10"/>
        <v>0</v>
      </c>
    </row>
    <row r="94" spans="1:61" x14ac:dyDescent="0.25">
      <c r="A94" s="24">
        <v>89</v>
      </c>
      <c r="B94" s="36"/>
      <c r="C94" s="39"/>
      <c r="D94" s="37"/>
      <c r="E94" s="83"/>
      <c r="F94" s="27"/>
      <c r="G94" s="28"/>
      <c r="H94" s="28"/>
      <c r="I94" s="28"/>
      <c r="J94" s="28"/>
      <c r="K94" s="29"/>
      <c r="L94" s="29"/>
      <c r="M94" s="28"/>
      <c r="N94" s="28"/>
      <c r="O94" s="28"/>
      <c r="P94" s="28"/>
      <c r="Q94" s="28"/>
      <c r="R94" s="28"/>
      <c r="S94" s="28"/>
      <c r="T94" s="28"/>
      <c r="U94" s="28"/>
      <c r="V94" s="28"/>
      <c r="W94" s="28"/>
      <c r="X94" s="28"/>
      <c r="Y94" s="28"/>
      <c r="Z94" s="28"/>
      <c r="AA94" s="27"/>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64">
        <f t="shared" si="7"/>
        <v>0</v>
      </c>
      <c r="BE94" s="9">
        <f t="shared" si="6"/>
        <v>0</v>
      </c>
      <c r="BF94" s="13">
        <f t="shared" si="8"/>
        <v>0</v>
      </c>
      <c r="BG94" s="41">
        <f t="shared" si="9"/>
        <v>0</v>
      </c>
      <c r="BH94" s="9">
        <v>50</v>
      </c>
      <c r="BI94" s="43">
        <f t="shared" si="10"/>
        <v>0</v>
      </c>
    </row>
    <row r="95" spans="1:61" x14ac:dyDescent="0.25">
      <c r="A95" s="30">
        <v>90</v>
      </c>
      <c r="B95" s="31"/>
      <c r="C95" s="44"/>
      <c r="D95" s="32"/>
      <c r="E95" s="82"/>
      <c r="F95" s="35"/>
      <c r="G95" s="33"/>
      <c r="H95" s="33"/>
      <c r="I95" s="33"/>
      <c r="J95" s="33"/>
      <c r="K95" s="34"/>
      <c r="L95" s="34"/>
      <c r="M95" s="33"/>
      <c r="N95" s="33"/>
      <c r="O95" s="33"/>
      <c r="P95" s="33"/>
      <c r="Q95" s="33"/>
      <c r="R95" s="33"/>
      <c r="S95" s="33"/>
      <c r="T95" s="33"/>
      <c r="U95" s="33"/>
      <c r="V95" s="33"/>
      <c r="W95" s="33"/>
      <c r="X95" s="33"/>
      <c r="Y95" s="33"/>
      <c r="Z95" s="33"/>
      <c r="AA95" s="35"/>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64">
        <f t="shared" si="7"/>
        <v>0</v>
      </c>
      <c r="BE95" s="9">
        <f t="shared" si="6"/>
        <v>0</v>
      </c>
      <c r="BF95" s="13">
        <f t="shared" si="8"/>
        <v>0</v>
      </c>
      <c r="BG95" s="41">
        <f t="shared" si="9"/>
        <v>0</v>
      </c>
      <c r="BH95" s="9">
        <v>50</v>
      </c>
      <c r="BI95" s="43">
        <f t="shared" si="10"/>
        <v>0</v>
      </c>
    </row>
    <row r="96" spans="1:61" x14ac:dyDescent="0.25">
      <c r="A96" s="24">
        <v>91</v>
      </c>
      <c r="B96" s="36"/>
      <c r="C96" s="39"/>
      <c r="D96" s="37"/>
      <c r="E96" s="83"/>
      <c r="F96" s="27"/>
      <c r="G96" s="28"/>
      <c r="H96" s="28"/>
      <c r="I96" s="28"/>
      <c r="J96" s="28"/>
      <c r="K96" s="29"/>
      <c r="L96" s="29"/>
      <c r="M96" s="28"/>
      <c r="N96" s="28"/>
      <c r="O96" s="28"/>
      <c r="P96" s="28"/>
      <c r="Q96" s="28"/>
      <c r="R96" s="28"/>
      <c r="S96" s="28"/>
      <c r="T96" s="28"/>
      <c r="U96" s="28"/>
      <c r="V96" s="28"/>
      <c r="W96" s="28"/>
      <c r="X96" s="28"/>
      <c r="Y96" s="28"/>
      <c r="Z96" s="28"/>
      <c r="AA96" s="27"/>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64">
        <f t="shared" si="7"/>
        <v>0</v>
      </c>
      <c r="BE96" s="9">
        <f t="shared" si="6"/>
        <v>0</v>
      </c>
      <c r="BF96" s="13">
        <f t="shared" si="8"/>
        <v>0</v>
      </c>
      <c r="BG96" s="41">
        <f t="shared" si="9"/>
        <v>0</v>
      </c>
      <c r="BH96" s="9">
        <v>50</v>
      </c>
      <c r="BI96" s="43">
        <f t="shared" si="10"/>
        <v>0</v>
      </c>
    </row>
    <row r="97" spans="1:61" x14ac:dyDescent="0.25">
      <c r="A97" s="30">
        <v>92</v>
      </c>
      <c r="B97" s="31"/>
      <c r="C97" s="44"/>
      <c r="D97" s="32"/>
      <c r="E97" s="82"/>
      <c r="F97" s="35"/>
      <c r="G97" s="33"/>
      <c r="H97" s="33"/>
      <c r="I97" s="33"/>
      <c r="J97" s="33"/>
      <c r="K97" s="34"/>
      <c r="L97" s="34"/>
      <c r="M97" s="33"/>
      <c r="N97" s="33"/>
      <c r="O97" s="33"/>
      <c r="P97" s="33"/>
      <c r="Q97" s="33"/>
      <c r="R97" s="33"/>
      <c r="S97" s="33"/>
      <c r="T97" s="33"/>
      <c r="U97" s="33"/>
      <c r="V97" s="33"/>
      <c r="W97" s="33"/>
      <c r="X97" s="33"/>
      <c r="Y97" s="33"/>
      <c r="Z97" s="33"/>
      <c r="AA97" s="35"/>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64">
        <f t="shared" si="7"/>
        <v>0</v>
      </c>
      <c r="BE97" s="9">
        <f t="shared" si="6"/>
        <v>0</v>
      </c>
      <c r="BF97" s="13">
        <f t="shared" si="8"/>
        <v>0</v>
      </c>
      <c r="BG97" s="41">
        <f t="shared" si="9"/>
        <v>0</v>
      </c>
      <c r="BH97" s="9">
        <v>50</v>
      </c>
      <c r="BI97" s="43">
        <f t="shared" si="10"/>
        <v>0</v>
      </c>
    </row>
    <row r="98" spans="1:61" x14ac:dyDescent="0.25">
      <c r="A98" s="24">
        <v>93</v>
      </c>
      <c r="B98" s="36"/>
      <c r="C98" s="39"/>
      <c r="D98" s="37"/>
      <c r="E98" s="83"/>
      <c r="F98" s="27"/>
      <c r="G98" s="28"/>
      <c r="H98" s="28"/>
      <c r="I98" s="28"/>
      <c r="J98" s="28"/>
      <c r="K98" s="29"/>
      <c r="L98" s="29"/>
      <c r="M98" s="28"/>
      <c r="N98" s="28"/>
      <c r="O98" s="28"/>
      <c r="P98" s="28"/>
      <c r="Q98" s="28"/>
      <c r="R98" s="28"/>
      <c r="S98" s="28"/>
      <c r="T98" s="28"/>
      <c r="U98" s="28"/>
      <c r="V98" s="28"/>
      <c r="W98" s="28"/>
      <c r="X98" s="28"/>
      <c r="Y98" s="28"/>
      <c r="Z98" s="28"/>
      <c r="AA98" s="27"/>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64">
        <f t="shared" si="7"/>
        <v>0</v>
      </c>
      <c r="BE98" s="9">
        <f t="shared" si="6"/>
        <v>0</v>
      </c>
      <c r="BF98" s="13">
        <f t="shared" si="8"/>
        <v>0</v>
      </c>
      <c r="BG98" s="41">
        <f t="shared" si="9"/>
        <v>0</v>
      </c>
      <c r="BH98" s="9">
        <v>50</v>
      </c>
      <c r="BI98" s="43">
        <f t="shared" si="10"/>
        <v>0</v>
      </c>
    </row>
    <row r="99" spans="1:61" x14ac:dyDescent="0.25">
      <c r="A99" s="30">
        <v>94</v>
      </c>
      <c r="B99" s="31"/>
      <c r="C99" s="44"/>
      <c r="D99" s="32"/>
      <c r="E99" s="85"/>
      <c r="F99" s="35"/>
      <c r="G99" s="33"/>
      <c r="H99" s="33"/>
      <c r="I99" s="33"/>
      <c r="J99" s="33"/>
      <c r="K99" s="34"/>
      <c r="L99" s="34"/>
      <c r="M99" s="33"/>
      <c r="N99" s="33"/>
      <c r="O99" s="33"/>
      <c r="P99" s="33"/>
      <c r="Q99" s="33"/>
      <c r="R99" s="33"/>
      <c r="S99" s="33"/>
      <c r="T99" s="33"/>
      <c r="U99" s="33"/>
      <c r="V99" s="33"/>
      <c r="W99" s="33"/>
      <c r="X99" s="33"/>
      <c r="Y99" s="33"/>
      <c r="Z99" s="33"/>
      <c r="AA99" s="35"/>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64">
        <f t="shared" si="7"/>
        <v>0</v>
      </c>
      <c r="BE99" s="9">
        <f t="shared" si="6"/>
        <v>0</v>
      </c>
      <c r="BF99" s="13">
        <f t="shared" si="8"/>
        <v>0</v>
      </c>
      <c r="BG99" s="41">
        <f t="shared" si="9"/>
        <v>0</v>
      </c>
      <c r="BH99" s="9">
        <v>50</v>
      </c>
      <c r="BI99" s="43">
        <f t="shared" si="10"/>
        <v>0</v>
      </c>
    </row>
    <row r="100" spans="1:61" x14ac:dyDescent="0.25">
      <c r="A100" s="24">
        <v>95</v>
      </c>
      <c r="B100" s="36"/>
      <c r="C100" s="39"/>
      <c r="D100" s="37"/>
      <c r="E100" s="84"/>
      <c r="F100" s="27"/>
      <c r="G100" s="28"/>
      <c r="H100" s="28"/>
      <c r="I100" s="28"/>
      <c r="J100" s="28"/>
      <c r="K100" s="29"/>
      <c r="L100" s="29"/>
      <c r="M100" s="28"/>
      <c r="N100" s="28"/>
      <c r="O100" s="28"/>
      <c r="P100" s="28"/>
      <c r="Q100" s="28"/>
      <c r="R100" s="28"/>
      <c r="S100" s="28"/>
      <c r="T100" s="28"/>
      <c r="U100" s="28"/>
      <c r="V100" s="28"/>
      <c r="W100" s="28"/>
      <c r="X100" s="28"/>
      <c r="Y100" s="28"/>
      <c r="Z100" s="28"/>
      <c r="AA100" s="27"/>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64">
        <f t="shared" si="7"/>
        <v>0</v>
      </c>
      <c r="BE100" s="9">
        <f t="shared" si="6"/>
        <v>0</v>
      </c>
      <c r="BF100" s="13">
        <f t="shared" si="8"/>
        <v>0</v>
      </c>
      <c r="BG100" s="41">
        <f t="shared" si="9"/>
        <v>0</v>
      </c>
      <c r="BH100" s="9">
        <v>50</v>
      </c>
      <c r="BI100" s="43">
        <f t="shared" si="10"/>
        <v>0</v>
      </c>
    </row>
    <row r="101" spans="1:61" x14ac:dyDescent="0.25">
      <c r="A101" s="30">
        <v>96</v>
      </c>
      <c r="B101" s="31"/>
      <c r="C101" s="31"/>
      <c r="D101" s="32"/>
      <c r="E101" s="85"/>
      <c r="F101" s="35"/>
      <c r="G101" s="33"/>
      <c r="H101" s="33"/>
      <c r="I101" s="33"/>
      <c r="J101" s="33"/>
      <c r="K101" s="34"/>
      <c r="L101" s="34"/>
      <c r="M101" s="33"/>
      <c r="N101" s="33"/>
      <c r="O101" s="33"/>
      <c r="P101" s="33"/>
      <c r="Q101" s="33"/>
      <c r="R101" s="33"/>
      <c r="S101" s="33"/>
      <c r="T101" s="33"/>
      <c r="U101" s="33"/>
      <c r="V101" s="33"/>
      <c r="W101" s="33"/>
      <c r="X101" s="33"/>
      <c r="Y101" s="33"/>
      <c r="Z101" s="33"/>
      <c r="AA101" s="35"/>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64">
        <f t="shared" si="7"/>
        <v>0</v>
      </c>
      <c r="BE101" s="9">
        <f t="shared" si="6"/>
        <v>0</v>
      </c>
      <c r="BF101" s="13">
        <f t="shared" si="8"/>
        <v>0</v>
      </c>
      <c r="BG101" s="41">
        <f t="shared" si="9"/>
        <v>0</v>
      </c>
      <c r="BH101" s="9">
        <v>50</v>
      </c>
      <c r="BI101" s="43">
        <f t="shared" si="10"/>
        <v>0</v>
      </c>
    </row>
    <row r="102" spans="1:61" x14ac:dyDescent="0.25">
      <c r="A102" s="24">
        <v>97</v>
      </c>
      <c r="B102" s="36"/>
      <c r="C102" s="39"/>
      <c r="D102" s="37"/>
      <c r="E102" s="84"/>
      <c r="F102" s="27"/>
      <c r="G102" s="28"/>
      <c r="H102" s="28"/>
      <c r="I102" s="28"/>
      <c r="J102" s="28"/>
      <c r="K102" s="29"/>
      <c r="L102" s="29"/>
      <c r="M102" s="28"/>
      <c r="N102" s="28"/>
      <c r="O102" s="28"/>
      <c r="P102" s="28"/>
      <c r="Q102" s="28"/>
      <c r="R102" s="28"/>
      <c r="S102" s="28"/>
      <c r="T102" s="28"/>
      <c r="U102" s="28"/>
      <c r="V102" s="28"/>
      <c r="W102" s="28"/>
      <c r="X102" s="28"/>
      <c r="Y102" s="28"/>
      <c r="Z102" s="28"/>
      <c r="AA102" s="27"/>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64">
        <f t="shared" si="7"/>
        <v>0</v>
      </c>
      <c r="BE102" s="9">
        <f t="shared" ref="BE102:BE133" si="11">ROUNDUP((F102*G102+I102*J102+L102*M102+O102*P102+R102*S102+U102*V102+X102*Y102+AA102*AB102+AD102*AE102+AG102*AH102+AJ102*AK102+AM102*AN102+AP102*AQ102+AS102*AT102+AV102*AW102+AY102*AZ102+BB102*BC102)/365*1450,0)</f>
        <v>0</v>
      </c>
      <c r="BF102" s="13">
        <f t="shared" si="8"/>
        <v>0</v>
      </c>
      <c r="BG102" s="41">
        <f t="shared" si="9"/>
        <v>0</v>
      </c>
      <c r="BH102" s="9">
        <v>50</v>
      </c>
      <c r="BI102" s="43">
        <f t="shared" si="10"/>
        <v>0</v>
      </c>
    </row>
    <row r="103" spans="1:61" x14ac:dyDescent="0.25">
      <c r="A103" s="30">
        <v>98</v>
      </c>
      <c r="B103" s="31"/>
      <c r="C103" s="31"/>
      <c r="D103" s="32"/>
      <c r="E103" s="82"/>
      <c r="F103" s="35"/>
      <c r="G103" s="33"/>
      <c r="H103" s="33"/>
      <c r="I103" s="33"/>
      <c r="J103" s="33"/>
      <c r="K103" s="34"/>
      <c r="L103" s="34"/>
      <c r="M103" s="33"/>
      <c r="N103" s="33"/>
      <c r="O103" s="33"/>
      <c r="P103" s="33"/>
      <c r="Q103" s="33"/>
      <c r="R103" s="33"/>
      <c r="S103" s="33"/>
      <c r="T103" s="33"/>
      <c r="U103" s="33"/>
      <c r="V103" s="33"/>
      <c r="W103" s="33"/>
      <c r="X103" s="33"/>
      <c r="Y103" s="33"/>
      <c r="Z103" s="33"/>
      <c r="AA103" s="35"/>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64">
        <f t="shared" si="7"/>
        <v>0</v>
      </c>
      <c r="BE103" s="9">
        <f t="shared" si="11"/>
        <v>0</v>
      </c>
      <c r="BF103" s="13">
        <f t="shared" si="8"/>
        <v>0</v>
      </c>
      <c r="BG103" s="41">
        <f t="shared" si="9"/>
        <v>0</v>
      </c>
      <c r="BH103" s="9">
        <v>50</v>
      </c>
      <c r="BI103" s="43">
        <f t="shared" si="10"/>
        <v>0</v>
      </c>
    </row>
    <row r="104" spans="1:61" x14ac:dyDescent="0.25">
      <c r="A104" s="24">
        <v>99</v>
      </c>
      <c r="B104" s="36"/>
      <c r="C104" s="39"/>
      <c r="D104" s="37"/>
      <c r="E104" s="83"/>
      <c r="F104" s="27"/>
      <c r="G104" s="28"/>
      <c r="H104" s="28"/>
      <c r="I104" s="28"/>
      <c r="J104" s="28"/>
      <c r="K104" s="29"/>
      <c r="L104" s="29"/>
      <c r="M104" s="28"/>
      <c r="N104" s="28"/>
      <c r="O104" s="28"/>
      <c r="P104" s="28"/>
      <c r="Q104" s="28"/>
      <c r="R104" s="28"/>
      <c r="S104" s="28"/>
      <c r="T104" s="28"/>
      <c r="U104" s="28"/>
      <c r="V104" s="28"/>
      <c r="W104" s="28"/>
      <c r="X104" s="28"/>
      <c r="Y104" s="28"/>
      <c r="Z104" s="28"/>
      <c r="AA104" s="27"/>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64">
        <f t="shared" si="7"/>
        <v>0</v>
      </c>
      <c r="BE104" s="9">
        <f t="shared" si="11"/>
        <v>0</v>
      </c>
      <c r="BF104" s="13">
        <f t="shared" si="8"/>
        <v>0</v>
      </c>
      <c r="BG104" s="41">
        <f t="shared" si="9"/>
        <v>0</v>
      </c>
      <c r="BH104" s="9">
        <v>50</v>
      </c>
      <c r="BI104" s="43">
        <f t="shared" si="10"/>
        <v>0</v>
      </c>
    </row>
    <row r="105" spans="1:61" x14ac:dyDescent="0.25">
      <c r="A105" s="30">
        <v>100</v>
      </c>
      <c r="B105" s="31"/>
      <c r="C105" s="31"/>
      <c r="D105" s="32"/>
      <c r="E105" s="85"/>
      <c r="F105" s="35"/>
      <c r="G105" s="33"/>
      <c r="H105" s="33"/>
      <c r="I105" s="33"/>
      <c r="J105" s="33"/>
      <c r="K105" s="34"/>
      <c r="L105" s="34"/>
      <c r="M105" s="33"/>
      <c r="N105" s="33"/>
      <c r="O105" s="33"/>
      <c r="P105" s="33"/>
      <c r="Q105" s="33"/>
      <c r="R105" s="33"/>
      <c r="S105" s="33"/>
      <c r="T105" s="33"/>
      <c r="U105" s="33"/>
      <c r="V105" s="33"/>
      <c r="W105" s="33"/>
      <c r="X105" s="33"/>
      <c r="Y105" s="33"/>
      <c r="Z105" s="33"/>
      <c r="AA105" s="35"/>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64">
        <f t="shared" si="7"/>
        <v>0</v>
      </c>
      <c r="BE105" s="9">
        <f t="shared" si="11"/>
        <v>0</v>
      </c>
      <c r="BF105" s="13">
        <f t="shared" si="8"/>
        <v>0</v>
      </c>
      <c r="BG105" s="41">
        <f t="shared" si="9"/>
        <v>0</v>
      </c>
      <c r="BH105" s="9">
        <v>50</v>
      </c>
      <c r="BI105" s="43">
        <f t="shared" si="10"/>
        <v>0</v>
      </c>
    </row>
    <row r="106" spans="1:61" x14ac:dyDescent="0.25">
      <c r="A106" s="24">
        <v>101</v>
      </c>
      <c r="B106" s="36"/>
      <c r="C106" s="39"/>
      <c r="D106" s="37"/>
      <c r="E106" s="84"/>
      <c r="F106" s="27"/>
      <c r="G106" s="28"/>
      <c r="H106" s="28"/>
      <c r="I106" s="28"/>
      <c r="J106" s="28"/>
      <c r="K106" s="29"/>
      <c r="L106" s="29"/>
      <c r="M106" s="28"/>
      <c r="N106" s="28"/>
      <c r="O106" s="28"/>
      <c r="P106" s="28"/>
      <c r="Q106" s="28"/>
      <c r="R106" s="28"/>
      <c r="S106" s="28"/>
      <c r="T106" s="28"/>
      <c r="U106" s="28"/>
      <c r="V106" s="28"/>
      <c r="W106" s="28"/>
      <c r="X106" s="28"/>
      <c r="Y106" s="28"/>
      <c r="Z106" s="28"/>
      <c r="AA106" s="27"/>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64">
        <f t="shared" si="7"/>
        <v>0</v>
      </c>
      <c r="BE106" s="9">
        <f t="shared" si="11"/>
        <v>0</v>
      </c>
      <c r="BF106" s="13">
        <f t="shared" si="8"/>
        <v>0</v>
      </c>
      <c r="BG106" s="41">
        <f t="shared" si="9"/>
        <v>0</v>
      </c>
      <c r="BH106" s="9">
        <v>50</v>
      </c>
      <c r="BI106" s="43">
        <f t="shared" si="10"/>
        <v>0</v>
      </c>
    </row>
    <row r="107" spans="1:61" x14ac:dyDescent="0.25">
      <c r="A107" s="30">
        <v>102</v>
      </c>
      <c r="B107" s="31"/>
      <c r="C107" s="31"/>
      <c r="D107" s="32"/>
      <c r="E107" s="85"/>
      <c r="F107" s="35"/>
      <c r="G107" s="33"/>
      <c r="H107" s="33"/>
      <c r="I107" s="33"/>
      <c r="J107" s="33"/>
      <c r="K107" s="34"/>
      <c r="L107" s="34"/>
      <c r="M107" s="33"/>
      <c r="N107" s="33"/>
      <c r="O107" s="33"/>
      <c r="P107" s="33"/>
      <c r="Q107" s="33"/>
      <c r="R107" s="33"/>
      <c r="S107" s="33"/>
      <c r="T107" s="33"/>
      <c r="U107" s="33"/>
      <c r="V107" s="33"/>
      <c r="W107" s="33"/>
      <c r="X107" s="33"/>
      <c r="Y107" s="33"/>
      <c r="Z107" s="33"/>
      <c r="AA107" s="35"/>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64">
        <f t="shared" si="7"/>
        <v>0</v>
      </c>
      <c r="BE107" s="9">
        <f t="shared" si="11"/>
        <v>0</v>
      </c>
      <c r="BF107" s="13">
        <f t="shared" si="8"/>
        <v>0</v>
      </c>
      <c r="BG107" s="41">
        <f t="shared" si="9"/>
        <v>0</v>
      </c>
      <c r="BH107" s="9">
        <v>50</v>
      </c>
      <c r="BI107" s="43">
        <f t="shared" si="10"/>
        <v>0</v>
      </c>
    </row>
    <row r="108" spans="1:61" x14ac:dyDescent="0.25">
      <c r="A108" s="24">
        <v>103</v>
      </c>
      <c r="B108" s="36"/>
      <c r="C108" s="39"/>
      <c r="D108" s="37"/>
      <c r="E108" s="84"/>
      <c r="F108" s="27"/>
      <c r="G108" s="28"/>
      <c r="H108" s="28"/>
      <c r="I108" s="28"/>
      <c r="J108" s="28"/>
      <c r="K108" s="29"/>
      <c r="L108" s="29"/>
      <c r="M108" s="28"/>
      <c r="N108" s="28"/>
      <c r="O108" s="28"/>
      <c r="P108" s="28"/>
      <c r="Q108" s="28"/>
      <c r="R108" s="28"/>
      <c r="S108" s="28"/>
      <c r="T108" s="28"/>
      <c r="U108" s="28"/>
      <c r="V108" s="28"/>
      <c r="W108" s="28"/>
      <c r="X108" s="28"/>
      <c r="Y108" s="28"/>
      <c r="Z108" s="28"/>
      <c r="AA108" s="27"/>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64">
        <f t="shared" si="7"/>
        <v>0</v>
      </c>
      <c r="BE108" s="9">
        <f t="shared" si="11"/>
        <v>0</v>
      </c>
      <c r="BF108" s="13">
        <f t="shared" si="8"/>
        <v>0</v>
      </c>
      <c r="BG108" s="41">
        <f t="shared" si="9"/>
        <v>0</v>
      </c>
      <c r="BH108" s="9">
        <v>50</v>
      </c>
      <c r="BI108" s="43">
        <f t="shared" si="10"/>
        <v>0</v>
      </c>
    </row>
    <row r="109" spans="1:61" x14ac:dyDescent="0.25">
      <c r="A109" s="30">
        <v>104</v>
      </c>
      <c r="B109" s="31"/>
      <c r="C109" s="31"/>
      <c r="D109" s="32"/>
      <c r="E109" s="82"/>
      <c r="F109" s="35"/>
      <c r="G109" s="33"/>
      <c r="H109" s="33"/>
      <c r="I109" s="33"/>
      <c r="J109" s="33"/>
      <c r="K109" s="34"/>
      <c r="L109" s="34"/>
      <c r="M109" s="33"/>
      <c r="N109" s="33"/>
      <c r="O109" s="33"/>
      <c r="P109" s="33"/>
      <c r="Q109" s="33"/>
      <c r="R109" s="33"/>
      <c r="S109" s="33"/>
      <c r="T109" s="33"/>
      <c r="U109" s="33"/>
      <c r="V109" s="33"/>
      <c r="W109" s="33"/>
      <c r="X109" s="33"/>
      <c r="Y109" s="33"/>
      <c r="Z109" s="33"/>
      <c r="AA109" s="35"/>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64">
        <f t="shared" si="7"/>
        <v>0</v>
      </c>
      <c r="BE109" s="9">
        <f t="shared" si="11"/>
        <v>0</v>
      </c>
      <c r="BF109" s="13">
        <f t="shared" si="8"/>
        <v>0</v>
      </c>
      <c r="BG109" s="41">
        <f t="shared" si="9"/>
        <v>0</v>
      </c>
      <c r="BH109" s="9">
        <v>50</v>
      </c>
      <c r="BI109" s="43">
        <f t="shared" si="10"/>
        <v>0</v>
      </c>
    </row>
    <row r="110" spans="1:61" x14ac:dyDescent="0.25">
      <c r="A110" s="24">
        <v>105</v>
      </c>
      <c r="B110" s="36"/>
      <c r="C110" s="39"/>
      <c r="D110" s="37"/>
      <c r="E110" s="83"/>
      <c r="F110" s="27"/>
      <c r="G110" s="28"/>
      <c r="H110" s="28"/>
      <c r="I110" s="28"/>
      <c r="J110" s="28"/>
      <c r="K110" s="29"/>
      <c r="L110" s="29"/>
      <c r="M110" s="28"/>
      <c r="N110" s="28"/>
      <c r="O110" s="28"/>
      <c r="P110" s="28"/>
      <c r="Q110" s="28"/>
      <c r="R110" s="28"/>
      <c r="S110" s="28"/>
      <c r="T110" s="28"/>
      <c r="U110" s="28"/>
      <c r="V110" s="28"/>
      <c r="W110" s="28"/>
      <c r="X110" s="28"/>
      <c r="Y110" s="28"/>
      <c r="Z110" s="28"/>
      <c r="AA110" s="27"/>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c r="BD110" s="64">
        <f t="shared" si="7"/>
        <v>0</v>
      </c>
      <c r="BE110" s="9">
        <f t="shared" si="11"/>
        <v>0</v>
      </c>
      <c r="BF110" s="13">
        <f t="shared" si="8"/>
        <v>0</v>
      </c>
      <c r="BG110" s="41">
        <f t="shared" si="9"/>
        <v>0</v>
      </c>
      <c r="BH110" s="9">
        <v>50</v>
      </c>
      <c r="BI110" s="43">
        <f t="shared" si="10"/>
        <v>0</v>
      </c>
    </row>
    <row r="111" spans="1:61" x14ac:dyDescent="0.25">
      <c r="A111" s="30">
        <v>106</v>
      </c>
      <c r="B111" s="31"/>
      <c r="C111" s="31"/>
      <c r="D111" s="32"/>
      <c r="E111" s="82"/>
      <c r="F111" s="35"/>
      <c r="G111" s="33"/>
      <c r="H111" s="33"/>
      <c r="I111" s="33"/>
      <c r="J111" s="33"/>
      <c r="K111" s="34"/>
      <c r="L111" s="34"/>
      <c r="M111" s="33"/>
      <c r="N111" s="33"/>
      <c r="O111" s="33"/>
      <c r="P111" s="33"/>
      <c r="Q111" s="33"/>
      <c r="R111" s="33"/>
      <c r="S111" s="33"/>
      <c r="T111" s="33"/>
      <c r="U111" s="33"/>
      <c r="V111" s="33"/>
      <c r="W111" s="33"/>
      <c r="X111" s="33"/>
      <c r="Y111" s="33"/>
      <c r="Z111" s="33"/>
      <c r="AA111" s="35"/>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64">
        <f t="shared" si="7"/>
        <v>0</v>
      </c>
      <c r="BE111" s="9">
        <f t="shared" si="11"/>
        <v>0</v>
      </c>
      <c r="BF111" s="13">
        <f t="shared" si="8"/>
        <v>0</v>
      </c>
      <c r="BG111" s="41">
        <f t="shared" si="9"/>
        <v>0</v>
      </c>
      <c r="BH111" s="9">
        <v>50</v>
      </c>
      <c r="BI111" s="43">
        <f t="shared" si="10"/>
        <v>0</v>
      </c>
    </row>
    <row r="112" spans="1:61" x14ac:dyDescent="0.25">
      <c r="A112" s="24">
        <v>107</v>
      </c>
      <c r="B112" s="36"/>
      <c r="C112" s="39"/>
      <c r="D112" s="37"/>
      <c r="E112" s="83"/>
      <c r="F112" s="27"/>
      <c r="G112" s="28"/>
      <c r="H112" s="28"/>
      <c r="I112" s="28"/>
      <c r="J112" s="28"/>
      <c r="K112" s="29"/>
      <c r="L112" s="29"/>
      <c r="M112" s="28"/>
      <c r="N112" s="28"/>
      <c r="O112" s="28"/>
      <c r="P112" s="28"/>
      <c r="Q112" s="28"/>
      <c r="R112" s="28"/>
      <c r="S112" s="28"/>
      <c r="T112" s="28"/>
      <c r="U112" s="28"/>
      <c r="V112" s="28"/>
      <c r="W112" s="28"/>
      <c r="X112" s="28"/>
      <c r="Y112" s="28"/>
      <c r="Z112" s="28"/>
      <c r="AA112" s="27"/>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c r="AY112" s="28"/>
      <c r="AZ112" s="28"/>
      <c r="BA112" s="28"/>
      <c r="BB112" s="28"/>
      <c r="BC112" s="28"/>
      <c r="BD112" s="64">
        <f t="shared" si="7"/>
        <v>0</v>
      </c>
      <c r="BE112" s="9">
        <f t="shared" si="11"/>
        <v>0</v>
      </c>
      <c r="BF112" s="13">
        <f t="shared" si="8"/>
        <v>0</v>
      </c>
      <c r="BG112" s="41">
        <f t="shared" si="9"/>
        <v>0</v>
      </c>
      <c r="BH112" s="9">
        <v>50</v>
      </c>
      <c r="BI112" s="43">
        <f t="shared" si="10"/>
        <v>0</v>
      </c>
    </row>
    <row r="113" spans="1:61" x14ac:dyDescent="0.25">
      <c r="A113" s="30">
        <v>108</v>
      </c>
      <c r="B113" s="31"/>
      <c r="C113" s="31"/>
      <c r="D113" s="32"/>
      <c r="E113" s="82"/>
      <c r="F113" s="35"/>
      <c r="G113" s="33"/>
      <c r="H113" s="33"/>
      <c r="I113" s="33"/>
      <c r="J113" s="33"/>
      <c r="K113" s="34"/>
      <c r="L113" s="34"/>
      <c r="M113" s="33"/>
      <c r="N113" s="33"/>
      <c r="O113" s="33"/>
      <c r="P113" s="33"/>
      <c r="Q113" s="33"/>
      <c r="R113" s="33"/>
      <c r="S113" s="33"/>
      <c r="T113" s="33"/>
      <c r="U113" s="33"/>
      <c r="V113" s="33"/>
      <c r="W113" s="33"/>
      <c r="X113" s="33"/>
      <c r="Y113" s="33"/>
      <c r="Z113" s="33"/>
      <c r="AA113" s="35"/>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64">
        <f t="shared" si="7"/>
        <v>0</v>
      </c>
      <c r="BE113" s="9">
        <f t="shared" si="11"/>
        <v>0</v>
      </c>
      <c r="BF113" s="13">
        <f t="shared" si="8"/>
        <v>0</v>
      </c>
      <c r="BG113" s="41">
        <f t="shared" si="9"/>
        <v>0</v>
      </c>
      <c r="BH113" s="9">
        <v>50</v>
      </c>
      <c r="BI113" s="43">
        <f t="shared" si="10"/>
        <v>0</v>
      </c>
    </row>
    <row r="114" spans="1:61" x14ac:dyDescent="0.25">
      <c r="A114" s="24">
        <v>109</v>
      </c>
      <c r="B114" s="36"/>
      <c r="C114" s="39"/>
      <c r="D114" s="37"/>
      <c r="E114" s="83"/>
      <c r="F114" s="27"/>
      <c r="G114" s="28"/>
      <c r="H114" s="28"/>
      <c r="I114" s="28"/>
      <c r="J114" s="28"/>
      <c r="K114" s="29"/>
      <c r="L114" s="29"/>
      <c r="M114" s="28"/>
      <c r="N114" s="28"/>
      <c r="O114" s="28"/>
      <c r="P114" s="28"/>
      <c r="Q114" s="28"/>
      <c r="R114" s="28"/>
      <c r="S114" s="28"/>
      <c r="T114" s="28"/>
      <c r="U114" s="28"/>
      <c r="V114" s="28"/>
      <c r="W114" s="28"/>
      <c r="X114" s="28"/>
      <c r="Y114" s="28"/>
      <c r="Z114" s="28"/>
      <c r="AA114" s="27"/>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c r="BC114" s="28"/>
      <c r="BD114" s="64">
        <f t="shared" si="7"/>
        <v>0</v>
      </c>
      <c r="BE114" s="9">
        <f t="shared" si="11"/>
        <v>0</v>
      </c>
      <c r="BF114" s="13">
        <f t="shared" si="8"/>
        <v>0</v>
      </c>
      <c r="BG114" s="41">
        <f t="shared" si="9"/>
        <v>0</v>
      </c>
      <c r="BH114" s="9">
        <v>50</v>
      </c>
      <c r="BI114" s="43">
        <f t="shared" si="10"/>
        <v>0</v>
      </c>
    </row>
    <row r="115" spans="1:61" x14ac:dyDescent="0.25">
      <c r="A115" s="30">
        <v>110</v>
      </c>
      <c r="B115" s="31"/>
      <c r="C115" s="31"/>
      <c r="D115" s="32"/>
      <c r="E115" s="82"/>
      <c r="F115" s="35"/>
      <c r="G115" s="33"/>
      <c r="H115" s="33"/>
      <c r="I115" s="33"/>
      <c r="J115" s="33"/>
      <c r="K115" s="34"/>
      <c r="L115" s="34"/>
      <c r="M115" s="33"/>
      <c r="N115" s="33"/>
      <c r="O115" s="33"/>
      <c r="P115" s="33"/>
      <c r="Q115" s="33"/>
      <c r="R115" s="33"/>
      <c r="S115" s="33"/>
      <c r="T115" s="33"/>
      <c r="U115" s="33"/>
      <c r="V115" s="33"/>
      <c r="W115" s="33"/>
      <c r="X115" s="33"/>
      <c r="Y115" s="33"/>
      <c r="Z115" s="33"/>
      <c r="AA115" s="35"/>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64">
        <f t="shared" si="7"/>
        <v>0</v>
      </c>
      <c r="BE115" s="9">
        <f t="shared" si="11"/>
        <v>0</v>
      </c>
      <c r="BF115" s="13">
        <f t="shared" si="8"/>
        <v>0</v>
      </c>
      <c r="BG115" s="41">
        <f t="shared" si="9"/>
        <v>0</v>
      </c>
      <c r="BH115" s="9">
        <v>50</v>
      </c>
      <c r="BI115" s="43">
        <f t="shared" si="10"/>
        <v>0</v>
      </c>
    </row>
    <row r="116" spans="1:61" x14ac:dyDescent="0.25">
      <c r="A116" s="24">
        <v>111</v>
      </c>
      <c r="B116" s="36"/>
      <c r="C116" s="39"/>
      <c r="D116" s="37"/>
      <c r="E116" s="83"/>
      <c r="F116" s="27"/>
      <c r="G116" s="28"/>
      <c r="H116" s="28"/>
      <c r="I116" s="28"/>
      <c r="J116" s="28"/>
      <c r="K116" s="29"/>
      <c r="L116" s="29"/>
      <c r="M116" s="28"/>
      <c r="N116" s="28"/>
      <c r="O116" s="28"/>
      <c r="P116" s="28"/>
      <c r="Q116" s="28"/>
      <c r="R116" s="28"/>
      <c r="S116" s="28"/>
      <c r="T116" s="28"/>
      <c r="U116" s="28"/>
      <c r="V116" s="28"/>
      <c r="W116" s="28"/>
      <c r="X116" s="28"/>
      <c r="Y116" s="28"/>
      <c r="Z116" s="28"/>
      <c r="AA116" s="27"/>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c r="BC116" s="28"/>
      <c r="BD116" s="64">
        <f t="shared" si="7"/>
        <v>0</v>
      </c>
      <c r="BE116" s="9">
        <f t="shared" si="11"/>
        <v>0</v>
      </c>
      <c r="BF116" s="13">
        <f t="shared" si="8"/>
        <v>0</v>
      </c>
      <c r="BG116" s="41">
        <f t="shared" si="9"/>
        <v>0</v>
      </c>
      <c r="BH116" s="9">
        <v>50</v>
      </c>
      <c r="BI116" s="43">
        <f t="shared" si="10"/>
        <v>0</v>
      </c>
    </row>
    <row r="117" spans="1:61" x14ac:dyDescent="0.25">
      <c r="A117" s="30">
        <v>112</v>
      </c>
      <c r="B117" s="31"/>
      <c r="C117" s="31"/>
      <c r="D117" s="32"/>
      <c r="E117" s="85"/>
      <c r="F117" s="35"/>
      <c r="G117" s="33"/>
      <c r="H117" s="33"/>
      <c r="I117" s="33"/>
      <c r="J117" s="33"/>
      <c r="K117" s="34"/>
      <c r="L117" s="34"/>
      <c r="M117" s="33"/>
      <c r="N117" s="33"/>
      <c r="O117" s="33"/>
      <c r="P117" s="33"/>
      <c r="Q117" s="33"/>
      <c r="R117" s="33"/>
      <c r="S117" s="33"/>
      <c r="T117" s="33"/>
      <c r="U117" s="33"/>
      <c r="V117" s="33"/>
      <c r="W117" s="33"/>
      <c r="X117" s="33"/>
      <c r="Y117" s="33"/>
      <c r="Z117" s="33"/>
      <c r="AA117" s="35"/>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64">
        <f t="shared" si="7"/>
        <v>0</v>
      </c>
      <c r="BE117" s="9">
        <f t="shared" si="11"/>
        <v>0</v>
      </c>
      <c r="BF117" s="13">
        <f t="shared" si="8"/>
        <v>0</v>
      </c>
      <c r="BG117" s="41">
        <f t="shared" si="9"/>
        <v>0</v>
      </c>
      <c r="BH117" s="9">
        <v>50</v>
      </c>
      <c r="BI117" s="43">
        <f t="shared" si="10"/>
        <v>0</v>
      </c>
    </row>
    <row r="118" spans="1:61" x14ac:dyDescent="0.25">
      <c r="A118" s="24">
        <v>113</v>
      </c>
      <c r="B118" s="36"/>
      <c r="C118" s="39"/>
      <c r="D118" s="37"/>
      <c r="E118" s="84"/>
      <c r="F118" s="27"/>
      <c r="G118" s="28"/>
      <c r="H118" s="28"/>
      <c r="I118" s="28"/>
      <c r="J118" s="28"/>
      <c r="K118" s="29"/>
      <c r="L118" s="29"/>
      <c r="M118" s="28"/>
      <c r="N118" s="28"/>
      <c r="O118" s="28"/>
      <c r="P118" s="28"/>
      <c r="Q118" s="28"/>
      <c r="R118" s="28"/>
      <c r="S118" s="28"/>
      <c r="T118" s="28"/>
      <c r="U118" s="28"/>
      <c r="V118" s="28"/>
      <c r="W118" s="28"/>
      <c r="X118" s="28"/>
      <c r="Y118" s="28"/>
      <c r="Z118" s="28"/>
      <c r="AA118" s="27"/>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64">
        <f t="shared" si="7"/>
        <v>0</v>
      </c>
      <c r="BE118" s="9">
        <f t="shared" si="11"/>
        <v>0</v>
      </c>
      <c r="BF118" s="13">
        <f t="shared" si="8"/>
        <v>0</v>
      </c>
      <c r="BG118" s="41">
        <f t="shared" si="9"/>
        <v>0</v>
      </c>
      <c r="BH118" s="9">
        <v>50</v>
      </c>
      <c r="BI118" s="43">
        <f t="shared" si="10"/>
        <v>0</v>
      </c>
    </row>
    <row r="119" spans="1:61" x14ac:dyDescent="0.25">
      <c r="A119" s="30">
        <v>114</v>
      </c>
      <c r="B119" s="31"/>
      <c r="C119" s="31"/>
      <c r="D119" s="32"/>
      <c r="E119" s="85"/>
      <c r="F119" s="35"/>
      <c r="G119" s="33"/>
      <c r="H119" s="33"/>
      <c r="I119" s="33"/>
      <c r="J119" s="33"/>
      <c r="K119" s="34"/>
      <c r="L119" s="34"/>
      <c r="M119" s="33"/>
      <c r="N119" s="33"/>
      <c r="O119" s="33"/>
      <c r="P119" s="33"/>
      <c r="Q119" s="33"/>
      <c r="R119" s="33"/>
      <c r="S119" s="33"/>
      <c r="T119" s="33"/>
      <c r="U119" s="33"/>
      <c r="V119" s="33"/>
      <c r="W119" s="33"/>
      <c r="X119" s="33"/>
      <c r="Y119" s="33"/>
      <c r="Z119" s="33"/>
      <c r="AA119" s="35"/>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64">
        <f t="shared" si="7"/>
        <v>0</v>
      </c>
      <c r="BE119" s="9">
        <f t="shared" si="11"/>
        <v>0</v>
      </c>
      <c r="BF119" s="13">
        <f t="shared" si="8"/>
        <v>0</v>
      </c>
      <c r="BG119" s="41">
        <f t="shared" si="9"/>
        <v>0</v>
      </c>
      <c r="BH119" s="9">
        <v>50</v>
      </c>
      <c r="BI119" s="43">
        <f t="shared" si="10"/>
        <v>0</v>
      </c>
    </row>
    <row r="120" spans="1:61" x14ac:dyDescent="0.25">
      <c r="A120" s="24">
        <v>115</v>
      </c>
      <c r="B120" s="36"/>
      <c r="C120" s="39"/>
      <c r="D120" s="37"/>
      <c r="E120" s="84"/>
      <c r="F120" s="27"/>
      <c r="G120" s="28"/>
      <c r="H120" s="28"/>
      <c r="I120" s="28"/>
      <c r="J120" s="28"/>
      <c r="K120" s="29"/>
      <c r="L120" s="29"/>
      <c r="M120" s="28"/>
      <c r="N120" s="28"/>
      <c r="O120" s="28"/>
      <c r="P120" s="28"/>
      <c r="Q120" s="28"/>
      <c r="R120" s="28"/>
      <c r="S120" s="28"/>
      <c r="T120" s="28"/>
      <c r="U120" s="28"/>
      <c r="V120" s="28"/>
      <c r="W120" s="28"/>
      <c r="X120" s="28"/>
      <c r="Y120" s="28"/>
      <c r="Z120" s="28"/>
      <c r="AA120" s="27"/>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c r="BA120" s="28"/>
      <c r="BB120" s="28"/>
      <c r="BC120" s="28"/>
      <c r="BD120" s="64">
        <f t="shared" si="7"/>
        <v>0</v>
      </c>
      <c r="BE120" s="9">
        <f t="shared" si="11"/>
        <v>0</v>
      </c>
      <c r="BF120" s="13">
        <f t="shared" si="8"/>
        <v>0</v>
      </c>
      <c r="BG120" s="41">
        <f t="shared" si="9"/>
        <v>0</v>
      </c>
      <c r="BH120" s="9">
        <v>50</v>
      </c>
      <c r="BI120" s="43">
        <f t="shared" si="10"/>
        <v>0</v>
      </c>
    </row>
    <row r="121" spans="1:61" x14ac:dyDescent="0.25">
      <c r="A121" s="30">
        <v>116</v>
      </c>
      <c r="B121" s="31"/>
      <c r="C121" s="31"/>
      <c r="D121" s="32"/>
      <c r="E121" s="85"/>
      <c r="F121" s="35"/>
      <c r="G121" s="33"/>
      <c r="H121" s="33"/>
      <c r="I121" s="33"/>
      <c r="J121" s="33"/>
      <c r="K121" s="34"/>
      <c r="L121" s="34"/>
      <c r="M121" s="33"/>
      <c r="N121" s="33"/>
      <c r="O121" s="33"/>
      <c r="P121" s="33"/>
      <c r="Q121" s="33"/>
      <c r="R121" s="33"/>
      <c r="S121" s="33"/>
      <c r="T121" s="33"/>
      <c r="U121" s="33"/>
      <c r="V121" s="33"/>
      <c r="W121" s="33"/>
      <c r="X121" s="33"/>
      <c r="Y121" s="33"/>
      <c r="Z121" s="33"/>
      <c r="AA121" s="35"/>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64">
        <f t="shared" si="7"/>
        <v>0</v>
      </c>
      <c r="BE121" s="9">
        <f t="shared" si="11"/>
        <v>0</v>
      </c>
      <c r="BF121" s="13">
        <f t="shared" si="8"/>
        <v>0</v>
      </c>
      <c r="BG121" s="41">
        <f t="shared" si="9"/>
        <v>0</v>
      </c>
      <c r="BH121" s="9">
        <v>50</v>
      </c>
      <c r="BI121" s="43">
        <f t="shared" si="10"/>
        <v>0</v>
      </c>
    </row>
    <row r="122" spans="1:61" x14ac:dyDescent="0.25">
      <c r="A122" s="24">
        <v>117</v>
      </c>
      <c r="B122" s="36"/>
      <c r="C122" s="39"/>
      <c r="D122" s="37"/>
      <c r="E122" s="84"/>
      <c r="F122" s="27"/>
      <c r="G122" s="28"/>
      <c r="H122" s="28"/>
      <c r="I122" s="28"/>
      <c r="J122" s="28"/>
      <c r="K122" s="29"/>
      <c r="L122" s="29"/>
      <c r="M122" s="28"/>
      <c r="N122" s="28"/>
      <c r="O122" s="28"/>
      <c r="P122" s="28"/>
      <c r="Q122" s="28"/>
      <c r="R122" s="28"/>
      <c r="S122" s="28"/>
      <c r="T122" s="28"/>
      <c r="U122" s="28"/>
      <c r="V122" s="28"/>
      <c r="W122" s="28"/>
      <c r="X122" s="28"/>
      <c r="Y122" s="28"/>
      <c r="Z122" s="28"/>
      <c r="AA122" s="27"/>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28"/>
      <c r="AZ122" s="28"/>
      <c r="BA122" s="28"/>
      <c r="BB122" s="28"/>
      <c r="BC122" s="28"/>
      <c r="BD122" s="64">
        <f t="shared" si="7"/>
        <v>0</v>
      </c>
      <c r="BE122" s="9">
        <f t="shared" si="11"/>
        <v>0</v>
      </c>
      <c r="BF122" s="13">
        <f t="shared" si="8"/>
        <v>0</v>
      </c>
      <c r="BG122" s="41">
        <f t="shared" si="9"/>
        <v>0</v>
      </c>
      <c r="BH122" s="9">
        <v>50</v>
      </c>
      <c r="BI122" s="43">
        <f t="shared" si="10"/>
        <v>0</v>
      </c>
    </row>
    <row r="123" spans="1:61" x14ac:dyDescent="0.25">
      <c r="A123" s="30">
        <v>118</v>
      </c>
      <c r="B123" s="31"/>
      <c r="C123" s="31"/>
      <c r="D123" s="32"/>
      <c r="E123" s="82"/>
      <c r="F123" s="35"/>
      <c r="G123" s="33"/>
      <c r="H123" s="33"/>
      <c r="I123" s="33"/>
      <c r="J123" s="33"/>
      <c r="K123" s="34"/>
      <c r="L123" s="34"/>
      <c r="M123" s="33"/>
      <c r="N123" s="33"/>
      <c r="O123" s="33"/>
      <c r="P123" s="33"/>
      <c r="Q123" s="33"/>
      <c r="R123" s="33"/>
      <c r="S123" s="33"/>
      <c r="T123" s="33"/>
      <c r="U123" s="33"/>
      <c r="V123" s="33"/>
      <c r="W123" s="33"/>
      <c r="X123" s="33"/>
      <c r="Y123" s="33"/>
      <c r="Z123" s="33"/>
      <c r="AA123" s="35"/>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64">
        <f t="shared" si="7"/>
        <v>0</v>
      </c>
      <c r="BE123" s="9">
        <f t="shared" si="11"/>
        <v>0</v>
      </c>
      <c r="BF123" s="13">
        <f t="shared" si="8"/>
        <v>0</v>
      </c>
      <c r="BG123" s="41">
        <f t="shared" si="9"/>
        <v>0</v>
      </c>
      <c r="BH123" s="9">
        <v>50</v>
      </c>
      <c r="BI123" s="43">
        <f t="shared" si="10"/>
        <v>0</v>
      </c>
    </row>
    <row r="124" spans="1:61" x14ac:dyDescent="0.25">
      <c r="A124" s="24">
        <v>119</v>
      </c>
      <c r="B124" s="36"/>
      <c r="C124" s="39"/>
      <c r="D124" s="37"/>
      <c r="E124" s="83"/>
      <c r="F124" s="27"/>
      <c r="G124" s="28"/>
      <c r="H124" s="28"/>
      <c r="I124" s="28"/>
      <c r="J124" s="28"/>
      <c r="K124" s="29"/>
      <c r="L124" s="29"/>
      <c r="M124" s="28"/>
      <c r="N124" s="28"/>
      <c r="O124" s="28"/>
      <c r="P124" s="28"/>
      <c r="Q124" s="28"/>
      <c r="R124" s="28"/>
      <c r="S124" s="28"/>
      <c r="T124" s="28"/>
      <c r="U124" s="28"/>
      <c r="V124" s="28"/>
      <c r="W124" s="28"/>
      <c r="X124" s="28"/>
      <c r="Y124" s="28"/>
      <c r="Z124" s="28"/>
      <c r="AA124" s="27"/>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28"/>
      <c r="AZ124" s="28"/>
      <c r="BA124" s="28"/>
      <c r="BB124" s="28"/>
      <c r="BC124" s="28"/>
      <c r="BD124" s="64">
        <f t="shared" si="7"/>
        <v>0</v>
      </c>
      <c r="BE124" s="9">
        <f t="shared" si="11"/>
        <v>0</v>
      </c>
      <c r="BF124" s="13">
        <f t="shared" si="8"/>
        <v>0</v>
      </c>
      <c r="BG124" s="41">
        <f t="shared" si="9"/>
        <v>0</v>
      </c>
      <c r="BH124" s="9">
        <v>50</v>
      </c>
      <c r="BI124" s="43">
        <f t="shared" si="10"/>
        <v>0</v>
      </c>
    </row>
    <row r="125" spans="1:61" x14ac:dyDescent="0.25">
      <c r="A125" s="30">
        <v>120</v>
      </c>
      <c r="B125" s="31"/>
      <c r="C125" s="31"/>
      <c r="D125" s="32"/>
      <c r="E125" s="85"/>
      <c r="F125" s="35"/>
      <c r="G125" s="33"/>
      <c r="H125" s="33"/>
      <c r="I125" s="33"/>
      <c r="J125" s="33"/>
      <c r="K125" s="34"/>
      <c r="L125" s="34"/>
      <c r="M125" s="33"/>
      <c r="N125" s="33"/>
      <c r="O125" s="33"/>
      <c r="P125" s="33"/>
      <c r="Q125" s="33"/>
      <c r="R125" s="33"/>
      <c r="S125" s="33"/>
      <c r="T125" s="33"/>
      <c r="U125" s="33"/>
      <c r="V125" s="33"/>
      <c r="W125" s="33"/>
      <c r="X125" s="33"/>
      <c r="Y125" s="33"/>
      <c r="Z125" s="33"/>
      <c r="AA125" s="35"/>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64">
        <f t="shared" si="7"/>
        <v>0</v>
      </c>
      <c r="BE125" s="9">
        <f t="shared" si="11"/>
        <v>0</v>
      </c>
      <c r="BF125" s="13">
        <f t="shared" si="8"/>
        <v>0</v>
      </c>
      <c r="BG125" s="41">
        <f t="shared" si="9"/>
        <v>0</v>
      </c>
      <c r="BH125" s="9">
        <v>50</v>
      </c>
      <c r="BI125" s="43">
        <f t="shared" si="10"/>
        <v>0</v>
      </c>
    </row>
    <row r="126" spans="1:61" x14ac:dyDescent="0.25">
      <c r="A126" s="24">
        <v>121</v>
      </c>
      <c r="B126" s="36"/>
      <c r="C126" s="39"/>
      <c r="D126" s="37"/>
      <c r="E126" s="84"/>
      <c r="F126" s="27"/>
      <c r="G126" s="28"/>
      <c r="H126" s="28"/>
      <c r="I126" s="28"/>
      <c r="J126" s="28"/>
      <c r="K126" s="29"/>
      <c r="L126" s="29"/>
      <c r="M126" s="28"/>
      <c r="N126" s="28"/>
      <c r="O126" s="28"/>
      <c r="P126" s="28"/>
      <c r="Q126" s="28"/>
      <c r="R126" s="28"/>
      <c r="S126" s="28"/>
      <c r="T126" s="28"/>
      <c r="U126" s="28"/>
      <c r="V126" s="28"/>
      <c r="W126" s="28"/>
      <c r="X126" s="28"/>
      <c r="Y126" s="28"/>
      <c r="Z126" s="28"/>
      <c r="AA126" s="27"/>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28"/>
      <c r="BD126" s="64">
        <f t="shared" si="7"/>
        <v>0</v>
      </c>
      <c r="BE126" s="9">
        <f t="shared" si="11"/>
        <v>0</v>
      </c>
      <c r="BF126" s="13">
        <f t="shared" si="8"/>
        <v>0</v>
      </c>
      <c r="BG126" s="41">
        <f t="shared" si="9"/>
        <v>0</v>
      </c>
      <c r="BH126" s="9">
        <v>50</v>
      </c>
      <c r="BI126" s="43">
        <f t="shared" si="10"/>
        <v>0</v>
      </c>
    </row>
    <row r="127" spans="1:61" x14ac:dyDescent="0.25">
      <c r="A127" s="30">
        <v>122</v>
      </c>
      <c r="B127" s="31"/>
      <c r="C127" s="31"/>
      <c r="D127" s="32"/>
      <c r="E127" s="85"/>
      <c r="F127" s="35"/>
      <c r="G127" s="33"/>
      <c r="H127" s="33"/>
      <c r="I127" s="33"/>
      <c r="J127" s="33"/>
      <c r="K127" s="34"/>
      <c r="L127" s="34"/>
      <c r="M127" s="33"/>
      <c r="N127" s="33"/>
      <c r="O127" s="33"/>
      <c r="P127" s="33"/>
      <c r="Q127" s="33"/>
      <c r="R127" s="33"/>
      <c r="S127" s="33"/>
      <c r="T127" s="33"/>
      <c r="U127" s="33"/>
      <c r="V127" s="33"/>
      <c r="W127" s="33"/>
      <c r="X127" s="33"/>
      <c r="Y127" s="33"/>
      <c r="Z127" s="33"/>
      <c r="AA127" s="35"/>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64">
        <f t="shared" si="7"/>
        <v>0</v>
      </c>
      <c r="BE127" s="9">
        <f t="shared" si="11"/>
        <v>0</v>
      </c>
      <c r="BF127" s="13">
        <f t="shared" si="8"/>
        <v>0</v>
      </c>
      <c r="BG127" s="41">
        <f t="shared" si="9"/>
        <v>0</v>
      </c>
      <c r="BH127" s="9">
        <v>50</v>
      </c>
      <c r="BI127" s="43">
        <f t="shared" si="10"/>
        <v>0</v>
      </c>
    </row>
    <row r="128" spans="1:61" x14ac:dyDescent="0.25">
      <c r="A128" s="24">
        <v>123</v>
      </c>
      <c r="B128" s="36"/>
      <c r="C128" s="39"/>
      <c r="D128" s="37"/>
      <c r="E128" s="84"/>
      <c r="F128" s="27"/>
      <c r="G128" s="28"/>
      <c r="H128" s="28"/>
      <c r="I128" s="28"/>
      <c r="J128" s="28"/>
      <c r="K128" s="29"/>
      <c r="L128" s="29"/>
      <c r="M128" s="28"/>
      <c r="N128" s="28"/>
      <c r="O128" s="28"/>
      <c r="P128" s="28"/>
      <c r="Q128" s="28"/>
      <c r="R128" s="28"/>
      <c r="S128" s="28"/>
      <c r="T128" s="28"/>
      <c r="U128" s="28"/>
      <c r="V128" s="28"/>
      <c r="W128" s="28"/>
      <c r="X128" s="28"/>
      <c r="Y128" s="28"/>
      <c r="Z128" s="28"/>
      <c r="AA128" s="27"/>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64">
        <f t="shared" si="7"/>
        <v>0</v>
      </c>
      <c r="BE128" s="9">
        <f t="shared" si="11"/>
        <v>0</v>
      </c>
      <c r="BF128" s="13">
        <f t="shared" si="8"/>
        <v>0</v>
      </c>
      <c r="BG128" s="41">
        <f t="shared" si="9"/>
        <v>0</v>
      </c>
      <c r="BH128" s="9">
        <v>50</v>
      </c>
      <c r="BI128" s="43">
        <f t="shared" si="10"/>
        <v>0</v>
      </c>
    </row>
    <row r="129" spans="1:61" x14ac:dyDescent="0.25">
      <c r="A129" s="30">
        <v>124</v>
      </c>
      <c r="B129" s="31"/>
      <c r="C129" s="31"/>
      <c r="D129" s="32"/>
      <c r="E129" s="82"/>
      <c r="F129" s="35"/>
      <c r="G129" s="33"/>
      <c r="H129" s="33"/>
      <c r="I129" s="33"/>
      <c r="J129" s="33"/>
      <c r="K129" s="34"/>
      <c r="L129" s="34"/>
      <c r="M129" s="33"/>
      <c r="N129" s="33"/>
      <c r="O129" s="33"/>
      <c r="P129" s="33"/>
      <c r="Q129" s="33"/>
      <c r="R129" s="33"/>
      <c r="S129" s="33"/>
      <c r="T129" s="33"/>
      <c r="U129" s="33"/>
      <c r="V129" s="33"/>
      <c r="W129" s="33"/>
      <c r="X129" s="33"/>
      <c r="Y129" s="33"/>
      <c r="Z129" s="33"/>
      <c r="AA129" s="35"/>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64">
        <f t="shared" si="7"/>
        <v>0</v>
      </c>
      <c r="BE129" s="9">
        <f t="shared" si="11"/>
        <v>0</v>
      </c>
      <c r="BF129" s="13">
        <f t="shared" si="8"/>
        <v>0</v>
      </c>
      <c r="BG129" s="41">
        <f t="shared" si="9"/>
        <v>0</v>
      </c>
      <c r="BH129" s="9">
        <v>50</v>
      </c>
      <c r="BI129" s="43">
        <f t="shared" si="10"/>
        <v>0</v>
      </c>
    </row>
    <row r="130" spans="1:61" x14ac:dyDescent="0.25">
      <c r="A130" s="24">
        <v>125</v>
      </c>
      <c r="B130" s="36"/>
      <c r="C130" s="39"/>
      <c r="D130" s="37"/>
      <c r="E130" s="83"/>
      <c r="F130" s="27"/>
      <c r="G130" s="28"/>
      <c r="H130" s="28"/>
      <c r="I130" s="28"/>
      <c r="J130" s="28"/>
      <c r="K130" s="29"/>
      <c r="L130" s="29"/>
      <c r="M130" s="28"/>
      <c r="N130" s="28"/>
      <c r="O130" s="28"/>
      <c r="P130" s="28"/>
      <c r="Q130" s="28"/>
      <c r="R130" s="28"/>
      <c r="S130" s="28"/>
      <c r="T130" s="28"/>
      <c r="U130" s="28"/>
      <c r="V130" s="28"/>
      <c r="W130" s="28"/>
      <c r="X130" s="28"/>
      <c r="Y130" s="28"/>
      <c r="Z130" s="28"/>
      <c r="AA130" s="27"/>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c r="BC130" s="28"/>
      <c r="BD130" s="64">
        <f t="shared" si="7"/>
        <v>0</v>
      </c>
      <c r="BE130" s="9">
        <f t="shared" si="11"/>
        <v>0</v>
      </c>
      <c r="BF130" s="13">
        <f t="shared" si="8"/>
        <v>0</v>
      </c>
      <c r="BG130" s="41">
        <f t="shared" si="9"/>
        <v>0</v>
      </c>
      <c r="BH130" s="9">
        <v>50</v>
      </c>
      <c r="BI130" s="43">
        <f t="shared" si="10"/>
        <v>0</v>
      </c>
    </row>
    <row r="131" spans="1:61" x14ac:dyDescent="0.25">
      <c r="A131" s="30">
        <v>126</v>
      </c>
      <c r="B131" s="31"/>
      <c r="C131" s="31"/>
      <c r="D131" s="32"/>
      <c r="E131" s="85"/>
      <c r="F131" s="35"/>
      <c r="G131" s="33"/>
      <c r="H131" s="33"/>
      <c r="I131" s="33"/>
      <c r="J131" s="33"/>
      <c r="K131" s="34"/>
      <c r="L131" s="34"/>
      <c r="M131" s="33"/>
      <c r="N131" s="33"/>
      <c r="O131" s="33"/>
      <c r="P131" s="33"/>
      <c r="Q131" s="33"/>
      <c r="R131" s="33"/>
      <c r="S131" s="33"/>
      <c r="T131" s="33"/>
      <c r="U131" s="33"/>
      <c r="V131" s="33"/>
      <c r="W131" s="33"/>
      <c r="X131" s="33"/>
      <c r="Y131" s="33"/>
      <c r="Z131" s="33"/>
      <c r="AA131" s="35"/>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64">
        <f t="shared" si="7"/>
        <v>0</v>
      </c>
      <c r="BE131" s="9">
        <f t="shared" si="11"/>
        <v>0</v>
      </c>
      <c r="BF131" s="13">
        <f t="shared" si="8"/>
        <v>0</v>
      </c>
      <c r="BG131" s="41">
        <f t="shared" si="9"/>
        <v>0</v>
      </c>
      <c r="BH131" s="9">
        <v>50</v>
      </c>
      <c r="BI131" s="43">
        <f t="shared" si="10"/>
        <v>0</v>
      </c>
    </row>
    <row r="132" spans="1:61" x14ac:dyDescent="0.25">
      <c r="A132" s="24">
        <v>127</v>
      </c>
      <c r="B132" s="36"/>
      <c r="C132" s="39"/>
      <c r="D132" s="37"/>
      <c r="E132" s="84"/>
      <c r="F132" s="27"/>
      <c r="G132" s="28"/>
      <c r="H132" s="28"/>
      <c r="I132" s="28"/>
      <c r="J132" s="28"/>
      <c r="K132" s="29"/>
      <c r="L132" s="29"/>
      <c r="M132" s="28"/>
      <c r="N132" s="28"/>
      <c r="O132" s="28"/>
      <c r="P132" s="28"/>
      <c r="Q132" s="28"/>
      <c r="R132" s="28"/>
      <c r="S132" s="28"/>
      <c r="T132" s="28"/>
      <c r="U132" s="28"/>
      <c r="V132" s="28"/>
      <c r="W132" s="28"/>
      <c r="X132" s="28"/>
      <c r="Y132" s="28"/>
      <c r="Z132" s="28"/>
      <c r="AA132" s="27"/>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8"/>
      <c r="AY132" s="28"/>
      <c r="AZ132" s="28"/>
      <c r="BA132" s="28"/>
      <c r="BB132" s="28"/>
      <c r="BC132" s="28"/>
      <c r="BD132" s="64">
        <f t="shared" si="7"/>
        <v>0</v>
      </c>
      <c r="BE132" s="9">
        <f t="shared" si="11"/>
        <v>0</v>
      </c>
      <c r="BF132" s="13">
        <f t="shared" si="8"/>
        <v>0</v>
      </c>
      <c r="BG132" s="41">
        <f t="shared" si="9"/>
        <v>0</v>
      </c>
      <c r="BH132" s="9">
        <v>50</v>
      </c>
      <c r="BI132" s="43">
        <f t="shared" si="10"/>
        <v>0</v>
      </c>
    </row>
    <row r="133" spans="1:61" x14ac:dyDescent="0.25">
      <c r="A133" s="30">
        <v>128</v>
      </c>
      <c r="B133" s="31"/>
      <c r="C133" s="31"/>
      <c r="D133" s="32"/>
      <c r="E133" s="85"/>
      <c r="F133" s="35"/>
      <c r="G133" s="33"/>
      <c r="H133" s="33"/>
      <c r="I133" s="33"/>
      <c r="J133" s="33"/>
      <c r="K133" s="34"/>
      <c r="L133" s="34"/>
      <c r="M133" s="33"/>
      <c r="N133" s="33"/>
      <c r="O133" s="33"/>
      <c r="P133" s="33"/>
      <c r="Q133" s="33"/>
      <c r="R133" s="33"/>
      <c r="S133" s="33"/>
      <c r="T133" s="33"/>
      <c r="U133" s="33"/>
      <c r="V133" s="33"/>
      <c r="W133" s="33"/>
      <c r="X133" s="33"/>
      <c r="Y133" s="33"/>
      <c r="Z133" s="33"/>
      <c r="AA133" s="35"/>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64">
        <f t="shared" si="7"/>
        <v>0</v>
      </c>
      <c r="BE133" s="9">
        <f t="shared" si="11"/>
        <v>0</v>
      </c>
      <c r="BF133" s="13">
        <f t="shared" si="8"/>
        <v>0</v>
      </c>
      <c r="BG133" s="41">
        <f t="shared" si="9"/>
        <v>0</v>
      </c>
      <c r="BH133" s="9">
        <v>50</v>
      </c>
      <c r="BI133" s="43">
        <f t="shared" si="10"/>
        <v>0</v>
      </c>
    </row>
    <row r="134" spans="1:61" x14ac:dyDescent="0.25">
      <c r="A134" s="24">
        <v>129</v>
      </c>
      <c r="B134" s="36"/>
      <c r="C134" s="39"/>
      <c r="D134" s="37"/>
      <c r="E134" s="84"/>
      <c r="F134" s="27"/>
      <c r="G134" s="28"/>
      <c r="H134" s="28"/>
      <c r="I134" s="28"/>
      <c r="J134" s="28"/>
      <c r="K134" s="29"/>
      <c r="L134" s="29"/>
      <c r="M134" s="28"/>
      <c r="N134" s="28"/>
      <c r="O134" s="28"/>
      <c r="P134" s="28"/>
      <c r="Q134" s="28"/>
      <c r="R134" s="28"/>
      <c r="S134" s="28"/>
      <c r="T134" s="28"/>
      <c r="U134" s="28"/>
      <c r="V134" s="28"/>
      <c r="W134" s="28"/>
      <c r="X134" s="28"/>
      <c r="Y134" s="28"/>
      <c r="Z134" s="28"/>
      <c r="AA134" s="27"/>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8"/>
      <c r="AY134" s="28"/>
      <c r="AZ134" s="28"/>
      <c r="BA134" s="28"/>
      <c r="BB134" s="28"/>
      <c r="BC134" s="28"/>
      <c r="BD134" s="64">
        <f t="shared" si="7"/>
        <v>0</v>
      </c>
      <c r="BE134" s="9">
        <f t="shared" ref="BE134:BE155" si="12">ROUNDUP((F134*G134+I134*J134+L134*M134+O134*P134+R134*S134+U134*V134+X134*Y134+AA134*AB134+AD134*AE134+AG134*AH134+AJ134*AK134+AM134*AN134+AP134*AQ134+AS134*AT134+AV134*AW134+AY134*AZ134+BB134*BC134)/365*1450,0)</f>
        <v>0</v>
      </c>
      <c r="BF134" s="13">
        <f t="shared" si="8"/>
        <v>0</v>
      </c>
      <c r="BG134" s="41">
        <f t="shared" si="9"/>
        <v>0</v>
      </c>
      <c r="BH134" s="9">
        <v>50</v>
      </c>
      <c r="BI134" s="43">
        <f t="shared" si="10"/>
        <v>0</v>
      </c>
    </row>
    <row r="135" spans="1:61" x14ac:dyDescent="0.25">
      <c r="A135" s="30">
        <v>130</v>
      </c>
      <c r="B135" s="31"/>
      <c r="C135" s="31"/>
      <c r="D135" s="32"/>
      <c r="E135" s="85"/>
      <c r="F135" s="35"/>
      <c r="G135" s="33"/>
      <c r="H135" s="33"/>
      <c r="I135" s="33"/>
      <c r="J135" s="33"/>
      <c r="K135" s="34"/>
      <c r="L135" s="34"/>
      <c r="M135" s="33"/>
      <c r="N135" s="33"/>
      <c r="O135" s="33"/>
      <c r="P135" s="33"/>
      <c r="Q135" s="33"/>
      <c r="R135" s="33"/>
      <c r="S135" s="33"/>
      <c r="T135" s="33"/>
      <c r="U135" s="33"/>
      <c r="V135" s="33"/>
      <c r="W135" s="33"/>
      <c r="X135" s="33"/>
      <c r="Y135" s="33"/>
      <c r="Z135" s="33"/>
      <c r="AA135" s="35"/>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64">
        <f t="shared" ref="BD135:BD155" si="13">G135+J135+M135+P135+S135+V135+Y135+AB135+AE135+AH135+AK135+AN135+AQ135+AT135+AW135+AZ135+BC135</f>
        <v>0</v>
      </c>
      <c r="BE135" s="9">
        <f t="shared" si="12"/>
        <v>0</v>
      </c>
      <c r="BF135" s="13">
        <f t="shared" ref="BF135:BF155" si="14">BE135-BI135</f>
        <v>0</v>
      </c>
      <c r="BG135" s="41">
        <f t="shared" ref="BG135:BG155" si="15">ROUNDUP(BE135/50,0)</f>
        <v>0</v>
      </c>
      <c r="BH135" s="9">
        <v>50</v>
      </c>
      <c r="BI135" s="43">
        <f t="shared" ref="BI135:BI155" si="16">((BE135/50)-BG135)*50</f>
        <v>0</v>
      </c>
    </row>
    <row r="136" spans="1:61" x14ac:dyDescent="0.25">
      <c r="A136" s="24">
        <v>131</v>
      </c>
      <c r="B136" s="36"/>
      <c r="C136" s="39"/>
      <c r="D136" s="37"/>
      <c r="E136" s="84"/>
      <c r="F136" s="27"/>
      <c r="G136" s="28"/>
      <c r="H136" s="28"/>
      <c r="I136" s="28"/>
      <c r="J136" s="28"/>
      <c r="K136" s="29"/>
      <c r="L136" s="29"/>
      <c r="M136" s="28"/>
      <c r="N136" s="28"/>
      <c r="O136" s="28"/>
      <c r="P136" s="28"/>
      <c r="Q136" s="28"/>
      <c r="R136" s="28"/>
      <c r="S136" s="28"/>
      <c r="T136" s="28"/>
      <c r="U136" s="28"/>
      <c r="V136" s="28"/>
      <c r="W136" s="28"/>
      <c r="X136" s="28"/>
      <c r="Y136" s="28"/>
      <c r="Z136" s="28"/>
      <c r="AA136" s="27"/>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c r="BA136" s="28"/>
      <c r="BB136" s="28"/>
      <c r="BC136" s="28"/>
      <c r="BD136" s="64">
        <f t="shared" si="13"/>
        <v>0</v>
      </c>
      <c r="BE136" s="9">
        <f t="shared" si="12"/>
        <v>0</v>
      </c>
      <c r="BF136" s="13">
        <f t="shared" si="14"/>
        <v>0</v>
      </c>
      <c r="BG136" s="41">
        <f t="shared" si="15"/>
        <v>0</v>
      </c>
      <c r="BH136" s="9">
        <v>50</v>
      </c>
      <c r="BI136" s="43">
        <f t="shared" si="16"/>
        <v>0</v>
      </c>
    </row>
    <row r="137" spans="1:61" x14ac:dyDescent="0.25">
      <c r="A137" s="30">
        <v>132</v>
      </c>
      <c r="B137" s="31"/>
      <c r="C137" s="31"/>
      <c r="D137" s="32"/>
      <c r="E137" s="82"/>
      <c r="F137" s="35"/>
      <c r="G137" s="33"/>
      <c r="H137" s="33"/>
      <c r="I137" s="33"/>
      <c r="J137" s="33"/>
      <c r="K137" s="34"/>
      <c r="L137" s="34"/>
      <c r="M137" s="33"/>
      <c r="N137" s="33"/>
      <c r="O137" s="33"/>
      <c r="P137" s="33"/>
      <c r="Q137" s="33"/>
      <c r="R137" s="33"/>
      <c r="S137" s="33"/>
      <c r="T137" s="33"/>
      <c r="U137" s="33"/>
      <c r="V137" s="33"/>
      <c r="W137" s="33"/>
      <c r="X137" s="33"/>
      <c r="Y137" s="33"/>
      <c r="Z137" s="33"/>
      <c r="AA137" s="35"/>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64">
        <f t="shared" si="13"/>
        <v>0</v>
      </c>
      <c r="BE137" s="9">
        <f t="shared" si="12"/>
        <v>0</v>
      </c>
      <c r="BF137" s="13">
        <f t="shared" si="14"/>
        <v>0</v>
      </c>
      <c r="BG137" s="41">
        <f t="shared" si="15"/>
        <v>0</v>
      </c>
      <c r="BH137" s="9">
        <v>50</v>
      </c>
      <c r="BI137" s="43">
        <f t="shared" si="16"/>
        <v>0</v>
      </c>
    </row>
    <row r="138" spans="1:61" x14ac:dyDescent="0.25">
      <c r="A138" s="24">
        <v>133</v>
      </c>
      <c r="B138" s="36"/>
      <c r="C138" s="39"/>
      <c r="D138" s="37"/>
      <c r="E138" s="83"/>
      <c r="F138" s="27"/>
      <c r="G138" s="28"/>
      <c r="H138" s="28"/>
      <c r="I138" s="28"/>
      <c r="J138" s="28"/>
      <c r="K138" s="29"/>
      <c r="L138" s="29"/>
      <c r="M138" s="28"/>
      <c r="N138" s="28"/>
      <c r="O138" s="28"/>
      <c r="P138" s="28"/>
      <c r="Q138" s="28"/>
      <c r="R138" s="28"/>
      <c r="S138" s="28"/>
      <c r="T138" s="28"/>
      <c r="U138" s="28"/>
      <c r="V138" s="28"/>
      <c r="W138" s="28"/>
      <c r="X138" s="28"/>
      <c r="Y138" s="28"/>
      <c r="Z138" s="28"/>
      <c r="AA138" s="27"/>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8"/>
      <c r="AY138" s="28"/>
      <c r="AZ138" s="28"/>
      <c r="BA138" s="28"/>
      <c r="BB138" s="28"/>
      <c r="BC138" s="28"/>
      <c r="BD138" s="64">
        <f t="shared" si="13"/>
        <v>0</v>
      </c>
      <c r="BE138" s="9">
        <f t="shared" si="12"/>
        <v>0</v>
      </c>
      <c r="BF138" s="13">
        <f t="shared" si="14"/>
        <v>0</v>
      </c>
      <c r="BG138" s="41">
        <f t="shared" si="15"/>
        <v>0</v>
      </c>
      <c r="BH138" s="9">
        <v>50</v>
      </c>
      <c r="BI138" s="43">
        <f t="shared" si="16"/>
        <v>0</v>
      </c>
    </row>
    <row r="139" spans="1:61" x14ac:dyDescent="0.25">
      <c r="A139" s="30">
        <v>134</v>
      </c>
      <c r="B139" s="31"/>
      <c r="C139" s="31"/>
      <c r="D139" s="32"/>
      <c r="E139" s="85"/>
      <c r="F139" s="35"/>
      <c r="G139" s="33"/>
      <c r="H139" s="33"/>
      <c r="I139" s="33"/>
      <c r="J139" s="33"/>
      <c r="K139" s="34"/>
      <c r="L139" s="34"/>
      <c r="M139" s="33"/>
      <c r="N139" s="33"/>
      <c r="O139" s="33"/>
      <c r="P139" s="33"/>
      <c r="Q139" s="33"/>
      <c r="R139" s="33"/>
      <c r="S139" s="33"/>
      <c r="T139" s="33"/>
      <c r="U139" s="33"/>
      <c r="V139" s="33"/>
      <c r="W139" s="33"/>
      <c r="X139" s="33"/>
      <c r="Y139" s="33"/>
      <c r="Z139" s="33"/>
      <c r="AA139" s="35"/>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64">
        <f t="shared" si="13"/>
        <v>0</v>
      </c>
      <c r="BE139" s="9">
        <f t="shared" si="12"/>
        <v>0</v>
      </c>
      <c r="BF139" s="13">
        <f t="shared" si="14"/>
        <v>0</v>
      </c>
      <c r="BG139" s="41">
        <f t="shared" si="15"/>
        <v>0</v>
      </c>
      <c r="BH139" s="9">
        <v>50</v>
      </c>
      <c r="BI139" s="43">
        <f t="shared" si="16"/>
        <v>0</v>
      </c>
    </row>
    <row r="140" spans="1:61" x14ac:dyDescent="0.25">
      <c r="A140" s="24">
        <v>135</v>
      </c>
      <c r="B140" s="36"/>
      <c r="C140" s="39"/>
      <c r="D140" s="37"/>
      <c r="E140" s="84"/>
      <c r="F140" s="27"/>
      <c r="G140" s="28"/>
      <c r="H140" s="28"/>
      <c r="I140" s="28"/>
      <c r="J140" s="28"/>
      <c r="K140" s="29"/>
      <c r="L140" s="29"/>
      <c r="M140" s="28"/>
      <c r="N140" s="28"/>
      <c r="O140" s="28"/>
      <c r="P140" s="28"/>
      <c r="Q140" s="28"/>
      <c r="R140" s="28"/>
      <c r="S140" s="28"/>
      <c r="T140" s="28"/>
      <c r="U140" s="28"/>
      <c r="V140" s="28"/>
      <c r="W140" s="28"/>
      <c r="X140" s="28"/>
      <c r="Y140" s="28"/>
      <c r="Z140" s="28"/>
      <c r="AA140" s="27"/>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8"/>
      <c r="AY140" s="28"/>
      <c r="AZ140" s="28"/>
      <c r="BA140" s="28"/>
      <c r="BB140" s="28"/>
      <c r="BC140" s="28"/>
      <c r="BD140" s="64">
        <f t="shared" si="13"/>
        <v>0</v>
      </c>
      <c r="BE140" s="9">
        <f t="shared" si="12"/>
        <v>0</v>
      </c>
      <c r="BF140" s="13">
        <f t="shared" si="14"/>
        <v>0</v>
      </c>
      <c r="BG140" s="41">
        <f t="shared" si="15"/>
        <v>0</v>
      </c>
      <c r="BH140" s="9">
        <v>50</v>
      </c>
      <c r="BI140" s="43">
        <f t="shared" si="16"/>
        <v>0</v>
      </c>
    </row>
    <row r="141" spans="1:61" x14ac:dyDescent="0.25">
      <c r="A141" s="30">
        <v>136</v>
      </c>
      <c r="B141" s="31"/>
      <c r="C141" s="31"/>
      <c r="D141" s="32"/>
      <c r="E141" s="85"/>
      <c r="F141" s="35"/>
      <c r="G141" s="33"/>
      <c r="H141" s="33"/>
      <c r="I141" s="33"/>
      <c r="J141" s="33"/>
      <c r="K141" s="34"/>
      <c r="L141" s="34"/>
      <c r="M141" s="33"/>
      <c r="N141" s="33"/>
      <c r="O141" s="33"/>
      <c r="P141" s="33"/>
      <c r="Q141" s="33"/>
      <c r="R141" s="33"/>
      <c r="S141" s="33"/>
      <c r="T141" s="33"/>
      <c r="U141" s="33"/>
      <c r="V141" s="33"/>
      <c r="W141" s="33"/>
      <c r="X141" s="33"/>
      <c r="Y141" s="33"/>
      <c r="Z141" s="33"/>
      <c r="AA141" s="35"/>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64">
        <f t="shared" si="13"/>
        <v>0</v>
      </c>
      <c r="BE141" s="9">
        <f t="shared" si="12"/>
        <v>0</v>
      </c>
      <c r="BF141" s="13">
        <f t="shared" si="14"/>
        <v>0</v>
      </c>
      <c r="BG141" s="41">
        <f t="shared" si="15"/>
        <v>0</v>
      </c>
      <c r="BH141" s="9">
        <v>50</v>
      </c>
      <c r="BI141" s="43">
        <f t="shared" si="16"/>
        <v>0</v>
      </c>
    </row>
    <row r="142" spans="1:61" x14ac:dyDescent="0.25">
      <c r="A142" s="24">
        <v>137</v>
      </c>
      <c r="B142" s="36"/>
      <c r="C142" s="39"/>
      <c r="D142" s="37"/>
      <c r="E142" s="84"/>
      <c r="F142" s="27"/>
      <c r="G142" s="28"/>
      <c r="H142" s="28"/>
      <c r="I142" s="28"/>
      <c r="J142" s="28"/>
      <c r="K142" s="29"/>
      <c r="L142" s="29"/>
      <c r="M142" s="28"/>
      <c r="N142" s="28"/>
      <c r="O142" s="28"/>
      <c r="P142" s="28"/>
      <c r="Q142" s="28"/>
      <c r="R142" s="28"/>
      <c r="S142" s="28"/>
      <c r="T142" s="28"/>
      <c r="U142" s="28"/>
      <c r="V142" s="28"/>
      <c r="W142" s="28"/>
      <c r="X142" s="28"/>
      <c r="Y142" s="28"/>
      <c r="Z142" s="28"/>
      <c r="AA142" s="27"/>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c r="BC142" s="28"/>
      <c r="BD142" s="64">
        <f t="shared" si="13"/>
        <v>0</v>
      </c>
      <c r="BE142" s="9">
        <f t="shared" si="12"/>
        <v>0</v>
      </c>
      <c r="BF142" s="13">
        <f t="shared" si="14"/>
        <v>0</v>
      </c>
      <c r="BG142" s="41">
        <f t="shared" si="15"/>
        <v>0</v>
      </c>
      <c r="BH142" s="9">
        <v>50</v>
      </c>
      <c r="BI142" s="43">
        <f t="shared" si="16"/>
        <v>0</v>
      </c>
    </row>
    <row r="143" spans="1:61" x14ac:dyDescent="0.25">
      <c r="A143" s="30">
        <v>138</v>
      </c>
      <c r="B143" s="31"/>
      <c r="C143" s="31"/>
      <c r="D143" s="32"/>
      <c r="E143" s="85"/>
      <c r="F143" s="35"/>
      <c r="G143" s="33"/>
      <c r="H143" s="33"/>
      <c r="I143" s="33"/>
      <c r="J143" s="33"/>
      <c r="K143" s="34"/>
      <c r="L143" s="34"/>
      <c r="M143" s="33"/>
      <c r="N143" s="33"/>
      <c r="O143" s="33"/>
      <c r="P143" s="33"/>
      <c r="Q143" s="33"/>
      <c r="R143" s="33"/>
      <c r="S143" s="33"/>
      <c r="T143" s="33"/>
      <c r="U143" s="33"/>
      <c r="V143" s="33"/>
      <c r="W143" s="33"/>
      <c r="X143" s="33"/>
      <c r="Y143" s="33"/>
      <c r="Z143" s="33"/>
      <c r="AA143" s="35"/>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64">
        <f t="shared" si="13"/>
        <v>0</v>
      </c>
      <c r="BE143" s="9">
        <f t="shared" si="12"/>
        <v>0</v>
      </c>
      <c r="BF143" s="13">
        <f t="shared" si="14"/>
        <v>0</v>
      </c>
      <c r="BG143" s="41">
        <f t="shared" si="15"/>
        <v>0</v>
      </c>
      <c r="BH143" s="9">
        <v>50</v>
      </c>
      <c r="BI143" s="43">
        <f t="shared" si="16"/>
        <v>0</v>
      </c>
    </row>
    <row r="144" spans="1:61" x14ac:dyDescent="0.25">
      <c r="A144" s="24">
        <v>139</v>
      </c>
      <c r="B144" s="36"/>
      <c r="C144" s="39"/>
      <c r="D144" s="37"/>
      <c r="E144" s="84"/>
      <c r="F144" s="27"/>
      <c r="G144" s="28"/>
      <c r="H144" s="28"/>
      <c r="I144" s="28"/>
      <c r="J144" s="28"/>
      <c r="K144" s="29"/>
      <c r="L144" s="29"/>
      <c r="M144" s="28"/>
      <c r="N144" s="28"/>
      <c r="O144" s="28"/>
      <c r="P144" s="28"/>
      <c r="Q144" s="28"/>
      <c r="R144" s="28"/>
      <c r="S144" s="28"/>
      <c r="T144" s="28"/>
      <c r="U144" s="28"/>
      <c r="V144" s="28"/>
      <c r="W144" s="28"/>
      <c r="X144" s="28"/>
      <c r="Y144" s="28"/>
      <c r="Z144" s="28"/>
      <c r="AA144" s="27"/>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c r="BA144" s="28"/>
      <c r="BB144" s="28"/>
      <c r="BC144" s="28"/>
      <c r="BD144" s="64">
        <f t="shared" si="13"/>
        <v>0</v>
      </c>
      <c r="BE144" s="9">
        <f t="shared" si="12"/>
        <v>0</v>
      </c>
      <c r="BF144" s="13">
        <f t="shared" si="14"/>
        <v>0</v>
      </c>
      <c r="BG144" s="41">
        <f t="shared" si="15"/>
        <v>0</v>
      </c>
      <c r="BH144" s="9">
        <v>50</v>
      </c>
      <c r="BI144" s="43">
        <f t="shared" si="16"/>
        <v>0</v>
      </c>
    </row>
    <row r="145" spans="1:61" x14ac:dyDescent="0.25">
      <c r="A145" s="30">
        <v>140</v>
      </c>
      <c r="B145" s="31"/>
      <c r="C145" s="31"/>
      <c r="D145" s="32"/>
      <c r="E145" s="85"/>
      <c r="F145" s="35"/>
      <c r="G145" s="33"/>
      <c r="H145" s="33"/>
      <c r="I145" s="33"/>
      <c r="J145" s="33"/>
      <c r="K145" s="34"/>
      <c r="L145" s="34"/>
      <c r="M145" s="33"/>
      <c r="N145" s="33"/>
      <c r="O145" s="33"/>
      <c r="P145" s="33"/>
      <c r="Q145" s="33"/>
      <c r="R145" s="33"/>
      <c r="S145" s="33"/>
      <c r="T145" s="33"/>
      <c r="U145" s="33"/>
      <c r="V145" s="33"/>
      <c r="W145" s="33"/>
      <c r="X145" s="33"/>
      <c r="Y145" s="33"/>
      <c r="Z145" s="33"/>
      <c r="AA145" s="35"/>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64">
        <f t="shared" si="13"/>
        <v>0</v>
      </c>
      <c r="BE145" s="9">
        <f t="shared" si="12"/>
        <v>0</v>
      </c>
      <c r="BF145" s="13">
        <f t="shared" si="14"/>
        <v>0</v>
      </c>
      <c r="BG145" s="41">
        <f t="shared" si="15"/>
        <v>0</v>
      </c>
      <c r="BH145" s="9">
        <v>50</v>
      </c>
      <c r="BI145" s="43">
        <f t="shared" si="16"/>
        <v>0</v>
      </c>
    </row>
    <row r="146" spans="1:61" x14ac:dyDescent="0.25">
      <c r="A146" s="24">
        <v>141</v>
      </c>
      <c r="B146" s="36"/>
      <c r="C146" s="39"/>
      <c r="D146" s="37"/>
      <c r="E146" s="84"/>
      <c r="F146" s="27"/>
      <c r="G146" s="28"/>
      <c r="H146" s="28"/>
      <c r="I146" s="28"/>
      <c r="J146" s="28"/>
      <c r="K146" s="29"/>
      <c r="L146" s="29"/>
      <c r="M146" s="28"/>
      <c r="N146" s="28"/>
      <c r="O146" s="28"/>
      <c r="P146" s="28"/>
      <c r="Q146" s="28"/>
      <c r="R146" s="28"/>
      <c r="S146" s="28"/>
      <c r="T146" s="28"/>
      <c r="U146" s="28"/>
      <c r="V146" s="28"/>
      <c r="W146" s="28"/>
      <c r="X146" s="28"/>
      <c r="Y146" s="28"/>
      <c r="Z146" s="28"/>
      <c r="AA146" s="27"/>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64">
        <f t="shared" si="13"/>
        <v>0</v>
      </c>
      <c r="BE146" s="9">
        <f t="shared" si="12"/>
        <v>0</v>
      </c>
      <c r="BF146" s="13">
        <f t="shared" si="14"/>
        <v>0</v>
      </c>
      <c r="BG146" s="41">
        <f t="shared" si="15"/>
        <v>0</v>
      </c>
      <c r="BH146" s="9">
        <v>50</v>
      </c>
      <c r="BI146" s="43">
        <f t="shared" si="16"/>
        <v>0</v>
      </c>
    </row>
    <row r="147" spans="1:61" x14ac:dyDescent="0.25">
      <c r="A147" s="30">
        <v>142</v>
      </c>
      <c r="B147" s="31"/>
      <c r="C147" s="31"/>
      <c r="D147" s="32"/>
      <c r="E147" s="85"/>
      <c r="F147" s="35"/>
      <c r="G147" s="33"/>
      <c r="H147" s="33"/>
      <c r="I147" s="33"/>
      <c r="J147" s="33"/>
      <c r="K147" s="34"/>
      <c r="L147" s="34"/>
      <c r="M147" s="33"/>
      <c r="N147" s="33"/>
      <c r="O147" s="33"/>
      <c r="P147" s="33"/>
      <c r="Q147" s="33"/>
      <c r="R147" s="33"/>
      <c r="S147" s="33"/>
      <c r="T147" s="33"/>
      <c r="U147" s="33"/>
      <c r="V147" s="33"/>
      <c r="W147" s="33"/>
      <c r="X147" s="33"/>
      <c r="Y147" s="33"/>
      <c r="Z147" s="33"/>
      <c r="AA147" s="35"/>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64">
        <f t="shared" si="13"/>
        <v>0</v>
      </c>
      <c r="BE147" s="9">
        <f t="shared" si="12"/>
        <v>0</v>
      </c>
      <c r="BF147" s="13">
        <f t="shared" si="14"/>
        <v>0</v>
      </c>
      <c r="BG147" s="41">
        <f t="shared" si="15"/>
        <v>0</v>
      </c>
      <c r="BH147" s="9">
        <v>50</v>
      </c>
      <c r="BI147" s="43">
        <f t="shared" si="16"/>
        <v>0</v>
      </c>
    </row>
    <row r="148" spans="1:61" x14ac:dyDescent="0.25">
      <c r="A148" s="24">
        <v>143</v>
      </c>
      <c r="B148" s="36"/>
      <c r="C148" s="39"/>
      <c r="D148" s="37"/>
      <c r="E148" s="84"/>
      <c r="F148" s="27"/>
      <c r="G148" s="28"/>
      <c r="H148" s="28"/>
      <c r="I148" s="28"/>
      <c r="J148" s="28"/>
      <c r="K148" s="29"/>
      <c r="L148" s="29"/>
      <c r="M148" s="28"/>
      <c r="N148" s="28"/>
      <c r="O148" s="28"/>
      <c r="P148" s="28"/>
      <c r="Q148" s="28"/>
      <c r="R148" s="28"/>
      <c r="S148" s="28"/>
      <c r="T148" s="28"/>
      <c r="U148" s="28"/>
      <c r="V148" s="28"/>
      <c r="W148" s="28"/>
      <c r="X148" s="28"/>
      <c r="Y148" s="28"/>
      <c r="Z148" s="28"/>
      <c r="AA148" s="27"/>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8"/>
      <c r="AY148" s="28"/>
      <c r="AZ148" s="28"/>
      <c r="BA148" s="28"/>
      <c r="BB148" s="28"/>
      <c r="BC148" s="28"/>
      <c r="BD148" s="64">
        <f t="shared" si="13"/>
        <v>0</v>
      </c>
      <c r="BE148" s="9">
        <f t="shared" si="12"/>
        <v>0</v>
      </c>
      <c r="BF148" s="13">
        <f t="shared" si="14"/>
        <v>0</v>
      </c>
      <c r="BG148" s="41">
        <f t="shared" si="15"/>
        <v>0</v>
      </c>
      <c r="BH148" s="9">
        <v>50</v>
      </c>
      <c r="BI148" s="43">
        <f t="shared" si="16"/>
        <v>0</v>
      </c>
    </row>
    <row r="149" spans="1:61" x14ac:dyDescent="0.25">
      <c r="A149" s="30">
        <v>144</v>
      </c>
      <c r="B149" s="31"/>
      <c r="C149" s="31"/>
      <c r="D149" s="32"/>
      <c r="E149" s="82"/>
      <c r="F149" s="35"/>
      <c r="G149" s="33"/>
      <c r="H149" s="33"/>
      <c r="I149" s="33"/>
      <c r="J149" s="33"/>
      <c r="K149" s="34"/>
      <c r="L149" s="34"/>
      <c r="M149" s="33"/>
      <c r="N149" s="33"/>
      <c r="O149" s="33"/>
      <c r="P149" s="33"/>
      <c r="Q149" s="33"/>
      <c r="R149" s="33"/>
      <c r="S149" s="33"/>
      <c r="T149" s="33"/>
      <c r="U149" s="33"/>
      <c r="V149" s="33"/>
      <c r="W149" s="33"/>
      <c r="X149" s="33"/>
      <c r="Y149" s="33"/>
      <c r="Z149" s="33"/>
      <c r="AA149" s="35"/>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64">
        <f>G149+J149+M149+P149+S149+V149+Y149+AB149+AE149+AH149+AK149+AN149+AQ149+AT149+AW149+AZ149+BC149</f>
        <v>0</v>
      </c>
      <c r="BE149" s="9">
        <f t="shared" si="12"/>
        <v>0</v>
      </c>
      <c r="BF149" s="13">
        <f t="shared" si="14"/>
        <v>0</v>
      </c>
      <c r="BG149" s="41">
        <f t="shared" si="15"/>
        <v>0</v>
      </c>
      <c r="BH149" s="9">
        <v>50</v>
      </c>
      <c r="BI149" s="43">
        <f t="shared" si="16"/>
        <v>0</v>
      </c>
    </row>
    <row r="150" spans="1:61" x14ac:dyDescent="0.25">
      <c r="A150" s="24">
        <v>145</v>
      </c>
      <c r="B150" s="36"/>
      <c r="C150" s="39"/>
      <c r="D150" s="37"/>
      <c r="E150" s="83"/>
      <c r="F150" s="27"/>
      <c r="G150" s="28"/>
      <c r="H150" s="28"/>
      <c r="I150" s="28"/>
      <c r="J150" s="28"/>
      <c r="K150" s="29"/>
      <c r="L150" s="29"/>
      <c r="M150" s="28"/>
      <c r="N150" s="28"/>
      <c r="O150" s="28"/>
      <c r="P150" s="28"/>
      <c r="Q150" s="28"/>
      <c r="R150" s="28"/>
      <c r="S150" s="28"/>
      <c r="T150" s="28"/>
      <c r="U150" s="28"/>
      <c r="V150" s="28"/>
      <c r="W150" s="28"/>
      <c r="X150" s="28"/>
      <c r="Y150" s="28"/>
      <c r="Z150" s="28"/>
      <c r="AA150" s="27"/>
      <c r="AB150" s="28"/>
      <c r="AC150" s="28"/>
      <c r="AD150" s="28"/>
      <c r="AE150" s="28"/>
      <c r="AF150" s="28"/>
      <c r="AG150" s="28"/>
      <c r="AH150" s="28"/>
      <c r="AI150" s="28"/>
      <c r="AJ150" s="28"/>
      <c r="AK150" s="28"/>
      <c r="AL150" s="28"/>
      <c r="AM150" s="28"/>
      <c r="AN150" s="28"/>
      <c r="AO150" s="28"/>
      <c r="AP150" s="28"/>
      <c r="AQ150" s="28"/>
      <c r="AR150" s="28"/>
      <c r="AS150" s="28"/>
      <c r="AT150" s="28"/>
      <c r="AU150" s="28"/>
      <c r="AV150" s="28"/>
      <c r="AW150" s="28"/>
      <c r="AX150" s="28"/>
      <c r="AY150" s="28"/>
      <c r="AZ150" s="28"/>
      <c r="BA150" s="28"/>
      <c r="BB150" s="28"/>
      <c r="BC150" s="28"/>
      <c r="BD150" s="64">
        <f t="shared" si="13"/>
        <v>0</v>
      </c>
      <c r="BE150" s="9">
        <f t="shared" si="12"/>
        <v>0</v>
      </c>
      <c r="BF150" s="13">
        <f t="shared" si="14"/>
        <v>0</v>
      </c>
      <c r="BG150" s="41">
        <f t="shared" si="15"/>
        <v>0</v>
      </c>
      <c r="BH150" s="9">
        <v>50</v>
      </c>
      <c r="BI150" s="43">
        <f t="shared" si="16"/>
        <v>0</v>
      </c>
    </row>
    <row r="151" spans="1:61" x14ac:dyDescent="0.25">
      <c r="A151" s="30">
        <v>146</v>
      </c>
      <c r="B151" s="31"/>
      <c r="C151" s="31"/>
      <c r="D151" s="32"/>
      <c r="E151" s="85"/>
      <c r="F151" s="35"/>
      <c r="G151" s="33"/>
      <c r="H151" s="33"/>
      <c r="I151" s="33"/>
      <c r="J151" s="33"/>
      <c r="K151" s="34"/>
      <c r="L151" s="34"/>
      <c r="M151" s="33"/>
      <c r="N151" s="33"/>
      <c r="O151" s="33"/>
      <c r="P151" s="33"/>
      <c r="Q151" s="33"/>
      <c r="R151" s="33"/>
      <c r="S151" s="33"/>
      <c r="T151" s="33"/>
      <c r="U151" s="33"/>
      <c r="V151" s="33"/>
      <c r="W151" s="33"/>
      <c r="X151" s="33"/>
      <c r="Y151" s="33"/>
      <c r="Z151" s="33"/>
      <c r="AA151" s="35"/>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64">
        <f t="shared" si="13"/>
        <v>0</v>
      </c>
      <c r="BE151" s="9">
        <f t="shared" si="12"/>
        <v>0</v>
      </c>
      <c r="BF151" s="13">
        <f t="shared" si="14"/>
        <v>0</v>
      </c>
      <c r="BG151" s="41">
        <f t="shared" si="15"/>
        <v>0</v>
      </c>
      <c r="BH151" s="9">
        <v>50</v>
      </c>
      <c r="BI151" s="43">
        <f t="shared" si="16"/>
        <v>0</v>
      </c>
    </row>
    <row r="152" spans="1:61" x14ac:dyDescent="0.25">
      <c r="A152" s="24">
        <v>147</v>
      </c>
      <c r="B152" s="36"/>
      <c r="C152" s="39"/>
      <c r="D152" s="37"/>
      <c r="E152" s="84"/>
      <c r="F152" s="27"/>
      <c r="G152" s="28"/>
      <c r="H152" s="28"/>
      <c r="I152" s="28"/>
      <c r="J152" s="28"/>
      <c r="K152" s="29"/>
      <c r="L152" s="29"/>
      <c r="M152" s="28"/>
      <c r="N152" s="28"/>
      <c r="O152" s="28"/>
      <c r="P152" s="28"/>
      <c r="Q152" s="28"/>
      <c r="R152" s="28"/>
      <c r="S152" s="28"/>
      <c r="T152" s="28"/>
      <c r="U152" s="28"/>
      <c r="V152" s="28"/>
      <c r="W152" s="28"/>
      <c r="X152" s="28"/>
      <c r="Y152" s="28"/>
      <c r="Z152" s="28"/>
      <c r="AA152" s="27"/>
      <c r="AB152" s="28"/>
      <c r="AC152" s="28"/>
      <c r="AD152" s="28"/>
      <c r="AE152" s="28"/>
      <c r="AF152" s="28"/>
      <c r="AG152" s="28"/>
      <c r="AH152" s="28"/>
      <c r="AI152" s="28"/>
      <c r="AJ152" s="28"/>
      <c r="AK152" s="28"/>
      <c r="AL152" s="28"/>
      <c r="AM152" s="28"/>
      <c r="AN152" s="28"/>
      <c r="AO152" s="28"/>
      <c r="AP152" s="28"/>
      <c r="AQ152" s="28"/>
      <c r="AR152" s="28"/>
      <c r="AS152" s="28"/>
      <c r="AT152" s="28"/>
      <c r="AU152" s="28"/>
      <c r="AV152" s="28"/>
      <c r="AW152" s="28"/>
      <c r="AX152" s="28"/>
      <c r="AY152" s="28"/>
      <c r="AZ152" s="28"/>
      <c r="BA152" s="28"/>
      <c r="BB152" s="28"/>
      <c r="BC152" s="28"/>
      <c r="BD152" s="64">
        <f t="shared" si="13"/>
        <v>0</v>
      </c>
      <c r="BE152" s="9">
        <f t="shared" si="12"/>
        <v>0</v>
      </c>
      <c r="BF152" s="13">
        <f t="shared" si="14"/>
        <v>0</v>
      </c>
      <c r="BG152" s="41">
        <f t="shared" si="15"/>
        <v>0</v>
      </c>
      <c r="BH152" s="9">
        <v>50</v>
      </c>
      <c r="BI152" s="43">
        <f t="shared" si="16"/>
        <v>0</v>
      </c>
    </row>
    <row r="153" spans="1:61" x14ac:dyDescent="0.25">
      <c r="A153" s="30">
        <v>148</v>
      </c>
      <c r="B153" s="31"/>
      <c r="C153" s="31"/>
      <c r="D153" s="32"/>
      <c r="E153" s="82"/>
      <c r="F153" s="35"/>
      <c r="G153" s="33"/>
      <c r="H153" s="33"/>
      <c r="I153" s="33"/>
      <c r="J153" s="33"/>
      <c r="K153" s="34"/>
      <c r="L153" s="34"/>
      <c r="M153" s="33"/>
      <c r="N153" s="33"/>
      <c r="O153" s="33"/>
      <c r="P153" s="33"/>
      <c r="Q153" s="33"/>
      <c r="R153" s="33"/>
      <c r="S153" s="33"/>
      <c r="T153" s="33"/>
      <c r="U153" s="33"/>
      <c r="V153" s="33"/>
      <c r="W153" s="33"/>
      <c r="X153" s="33"/>
      <c r="Y153" s="33"/>
      <c r="Z153" s="33"/>
      <c r="AA153" s="35"/>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64">
        <f t="shared" si="13"/>
        <v>0</v>
      </c>
      <c r="BE153" s="9">
        <f t="shared" si="12"/>
        <v>0</v>
      </c>
      <c r="BF153" s="13">
        <f t="shared" si="14"/>
        <v>0</v>
      </c>
      <c r="BG153" s="41">
        <f t="shared" si="15"/>
        <v>0</v>
      </c>
      <c r="BH153" s="9">
        <v>50</v>
      </c>
      <c r="BI153" s="43">
        <f t="shared" si="16"/>
        <v>0</v>
      </c>
    </row>
    <row r="154" spans="1:61" x14ac:dyDescent="0.25">
      <c r="A154" s="24">
        <v>149</v>
      </c>
      <c r="B154" s="36"/>
      <c r="C154" s="39"/>
      <c r="D154" s="37"/>
      <c r="E154" s="83"/>
      <c r="F154" s="27"/>
      <c r="G154" s="28"/>
      <c r="H154" s="28"/>
      <c r="I154" s="28"/>
      <c r="J154" s="28"/>
      <c r="K154" s="29"/>
      <c r="L154" s="29"/>
      <c r="M154" s="28"/>
      <c r="N154" s="28"/>
      <c r="O154" s="28"/>
      <c r="P154" s="28"/>
      <c r="Q154" s="28"/>
      <c r="R154" s="28"/>
      <c r="S154" s="28"/>
      <c r="T154" s="28"/>
      <c r="U154" s="28"/>
      <c r="V154" s="28"/>
      <c r="W154" s="28"/>
      <c r="X154" s="28"/>
      <c r="Y154" s="28"/>
      <c r="Z154" s="28"/>
      <c r="AA154" s="27"/>
      <c r="AB154" s="28"/>
      <c r="AC154" s="28"/>
      <c r="AD154" s="28"/>
      <c r="AE154" s="28"/>
      <c r="AF154" s="28"/>
      <c r="AG154" s="28"/>
      <c r="AH154" s="28"/>
      <c r="AI154" s="28"/>
      <c r="AJ154" s="28"/>
      <c r="AK154" s="28"/>
      <c r="AL154" s="28"/>
      <c r="AM154" s="28"/>
      <c r="AN154" s="28"/>
      <c r="AO154" s="28"/>
      <c r="AP154" s="28"/>
      <c r="AQ154" s="28"/>
      <c r="AR154" s="28"/>
      <c r="AS154" s="28"/>
      <c r="AT154" s="28"/>
      <c r="AU154" s="28"/>
      <c r="AV154" s="28"/>
      <c r="AW154" s="28"/>
      <c r="AX154" s="28"/>
      <c r="AY154" s="28"/>
      <c r="AZ154" s="28"/>
      <c r="BA154" s="28"/>
      <c r="BB154" s="28"/>
      <c r="BC154" s="28"/>
      <c r="BD154" s="64">
        <f t="shared" si="13"/>
        <v>0</v>
      </c>
      <c r="BE154" s="9">
        <f t="shared" si="12"/>
        <v>0</v>
      </c>
      <c r="BF154" s="13">
        <f t="shared" si="14"/>
        <v>0</v>
      </c>
      <c r="BG154" s="41">
        <f t="shared" si="15"/>
        <v>0</v>
      </c>
      <c r="BH154" s="9">
        <v>50</v>
      </c>
      <c r="BI154" s="43">
        <f t="shared" si="16"/>
        <v>0</v>
      </c>
    </row>
    <row r="155" spans="1:61" x14ac:dyDescent="0.25">
      <c r="A155" s="30">
        <v>150</v>
      </c>
      <c r="B155" s="31"/>
      <c r="C155" s="31"/>
      <c r="D155" s="32"/>
      <c r="E155" s="49"/>
      <c r="F155" s="35"/>
      <c r="G155" s="33"/>
      <c r="H155" s="33"/>
      <c r="I155" s="33"/>
      <c r="J155" s="33"/>
      <c r="K155" s="34"/>
      <c r="L155" s="34"/>
      <c r="M155" s="33"/>
      <c r="N155" s="33"/>
      <c r="O155" s="33"/>
      <c r="P155" s="33"/>
      <c r="Q155" s="33"/>
      <c r="R155" s="33"/>
      <c r="S155" s="33"/>
      <c r="T155" s="33"/>
      <c r="U155" s="33"/>
      <c r="V155" s="33"/>
      <c r="W155" s="33"/>
      <c r="X155" s="33"/>
      <c r="Y155" s="33"/>
      <c r="Z155" s="51"/>
      <c r="AA155" s="35"/>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64">
        <f t="shared" si="13"/>
        <v>0</v>
      </c>
      <c r="BE155" s="9">
        <f t="shared" si="12"/>
        <v>0</v>
      </c>
      <c r="BF155" s="13">
        <f t="shared" si="14"/>
        <v>0</v>
      </c>
      <c r="BG155" s="41">
        <f t="shared" si="15"/>
        <v>0</v>
      </c>
      <c r="BH155" s="9">
        <v>50</v>
      </c>
      <c r="BI155" s="43">
        <f t="shared" si="16"/>
        <v>0</v>
      </c>
    </row>
    <row r="156" spans="1:61" x14ac:dyDescent="0.25">
      <c r="A156" s="58"/>
      <c r="B156" s="59"/>
      <c r="C156" s="60"/>
      <c r="D156" s="60"/>
      <c r="E156" s="61">
        <f>SUM(E6:E155)</f>
        <v>0</v>
      </c>
      <c r="F156" s="61">
        <f t="shared" ref="F156:BB156" si="17">SUM(F6:F155)</f>
        <v>0</v>
      </c>
      <c r="G156" s="62"/>
      <c r="H156" s="61">
        <f t="shared" si="17"/>
        <v>0</v>
      </c>
      <c r="I156" s="61">
        <f t="shared" si="17"/>
        <v>0</v>
      </c>
      <c r="J156" s="62"/>
      <c r="K156" s="61">
        <f t="shared" si="17"/>
        <v>0.5</v>
      </c>
      <c r="L156" s="61">
        <f t="shared" si="17"/>
        <v>0.5</v>
      </c>
      <c r="M156" s="62"/>
      <c r="N156" s="61">
        <f t="shared" si="17"/>
        <v>0.5</v>
      </c>
      <c r="O156" s="61">
        <f t="shared" si="17"/>
        <v>0.5</v>
      </c>
      <c r="P156" s="62"/>
      <c r="Q156" s="61">
        <f t="shared" si="17"/>
        <v>0.5</v>
      </c>
      <c r="R156" s="61">
        <f t="shared" si="17"/>
        <v>0.5</v>
      </c>
      <c r="S156" s="62"/>
      <c r="T156" s="61">
        <f t="shared" si="17"/>
        <v>0.5</v>
      </c>
      <c r="U156" s="61">
        <f t="shared" si="17"/>
        <v>0.5</v>
      </c>
      <c r="V156" s="62"/>
      <c r="W156" s="61">
        <f t="shared" si="17"/>
        <v>0.5</v>
      </c>
      <c r="X156" s="61">
        <f t="shared" si="17"/>
        <v>0.5</v>
      </c>
      <c r="Y156" s="62"/>
      <c r="Z156" s="61">
        <f t="shared" si="17"/>
        <v>0.5</v>
      </c>
      <c r="AA156" s="61">
        <f t="shared" si="17"/>
        <v>0.5</v>
      </c>
      <c r="AB156" s="62"/>
      <c r="AC156" s="61">
        <f t="shared" si="17"/>
        <v>0.5</v>
      </c>
      <c r="AD156" s="61">
        <f t="shared" si="17"/>
        <v>0.5</v>
      </c>
      <c r="AE156" s="62"/>
      <c r="AF156" s="61">
        <f t="shared" si="17"/>
        <v>0.5</v>
      </c>
      <c r="AG156" s="61">
        <f t="shared" si="17"/>
        <v>0.5</v>
      </c>
      <c r="AH156" s="62"/>
      <c r="AI156" s="61">
        <f t="shared" si="17"/>
        <v>0.5</v>
      </c>
      <c r="AJ156" s="61">
        <f t="shared" si="17"/>
        <v>0.5</v>
      </c>
      <c r="AK156" s="62"/>
      <c r="AL156" s="61">
        <f t="shared" si="17"/>
        <v>0.5</v>
      </c>
      <c r="AM156" s="61">
        <f t="shared" si="17"/>
        <v>0.5</v>
      </c>
      <c r="AN156" s="62"/>
      <c r="AO156" s="61">
        <f t="shared" si="17"/>
        <v>0.5</v>
      </c>
      <c r="AP156" s="61">
        <f t="shared" si="17"/>
        <v>0.5</v>
      </c>
      <c r="AQ156" s="62"/>
      <c r="AR156" s="61">
        <f t="shared" si="17"/>
        <v>0.5</v>
      </c>
      <c r="AS156" s="61">
        <f t="shared" si="17"/>
        <v>0.5</v>
      </c>
      <c r="AT156" s="62"/>
      <c r="AU156" s="61">
        <f t="shared" si="17"/>
        <v>0</v>
      </c>
      <c r="AV156" s="61">
        <f t="shared" si="17"/>
        <v>0</v>
      </c>
      <c r="AW156" s="62"/>
      <c r="AX156" s="61">
        <f t="shared" si="17"/>
        <v>0</v>
      </c>
      <c r="AY156" s="61">
        <f t="shared" si="17"/>
        <v>0</v>
      </c>
      <c r="AZ156" s="62"/>
      <c r="BA156" s="61">
        <f t="shared" si="17"/>
        <v>0</v>
      </c>
      <c r="BB156" s="61">
        <f t="shared" si="17"/>
        <v>0</v>
      </c>
      <c r="BC156" s="62"/>
      <c r="BD156" s="63"/>
      <c r="BE156" s="14">
        <f>SUM(BE6:BE155)</f>
        <v>725</v>
      </c>
      <c r="BF156" s="14">
        <f>SUM(BF6:BF155)</f>
        <v>750</v>
      </c>
      <c r="BG156" s="42">
        <f>SUM(BG6:BG155)</f>
        <v>15</v>
      </c>
      <c r="BH156" s="14">
        <v>50</v>
      </c>
      <c r="BI156" s="42">
        <f>SUM(BI6:BI155)</f>
        <v>-25</v>
      </c>
    </row>
    <row r="157" spans="1:61" x14ac:dyDescent="0.25">
      <c r="C157" s="2"/>
    </row>
    <row r="158" spans="1:61" x14ac:dyDescent="0.25">
      <c r="C158" s="2"/>
    </row>
    <row r="159" spans="1:61" x14ac:dyDescent="0.25">
      <c r="C159" s="2"/>
    </row>
    <row r="160" spans="1:61" x14ac:dyDescent="0.25">
      <c r="C160" s="2"/>
    </row>
    <row r="161" spans="3:3" x14ac:dyDescent="0.25">
      <c r="C161" s="2"/>
    </row>
    <row r="162" spans="3:3" x14ac:dyDescent="0.25">
      <c r="C162" s="2"/>
    </row>
    <row r="163" spans="3:3" x14ac:dyDescent="0.25">
      <c r="C163" s="2"/>
    </row>
    <row r="164" spans="3:3" x14ac:dyDescent="0.25">
      <c r="C164" s="2"/>
    </row>
    <row r="165" spans="3:3" x14ac:dyDescent="0.25">
      <c r="C165" s="2"/>
    </row>
    <row r="166" spans="3:3" x14ac:dyDescent="0.25">
      <c r="C166" s="2"/>
    </row>
    <row r="167" spans="3:3" x14ac:dyDescent="0.25">
      <c r="C167" s="2"/>
    </row>
    <row r="168" spans="3:3" x14ac:dyDescent="0.25">
      <c r="C168" s="2"/>
    </row>
    <row r="169" spans="3:3" x14ac:dyDescent="0.25">
      <c r="C169" s="2"/>
    </row>
    <row r="170" spans="3:3" x14ac:dyDescent="0.25">
      <c r="C170" s="2"/>
    </row>
    <row r="171" spans="3:3" x14ac:dyDescent="0.25">
      <c r="C171" s="2"/>
    </row>
    <row r="172" spans="3:3" x14ac:dyDescent="0.25">
      <c r="C172" s="2"/>
    </row>
    <row r="173" spans="3:3" x14ac:dyDescent="0.25">
      <c r="C173" s="2"/>
    </row>
    <row r="174" spans="3:3" x14ac:dyDescent="0.25">
      <c r="C174" s="2"/>
    </row>
    <row r="175" spans="3:3" x14ac:dyDescent="0.25">
      <c r="C175" s="2"/>
    </row>
    <row r="176" spans="3:3" x14ac:dyDescent="0.25">
      <c r="C176" s="2"/>
    </row>
    <row r="177" spans="3:3" x14ac:dyDescent="0.25">
      <c r="C177" s="2"/>
    </row>
    <row r="178" spans="3:3" x14ac:dyDescent="0.25">
      <c r="C178" s="2"/>
    </row>
    <row r="179" spans="3:3" x14ac:dyDescent="0.25">
      <c r="C179" s="2"/>
    </row>
    <row r="180" spans="3:3" x14ac:dyDescent="0.25">
      <c r="C180" s="2"/>
    </row>
    <row r="181" spans="3:3" x14ac:dyDescent="0.25">
      <c r="C181" s="2"/>
    </row>
    <row r="182" spans="3:3" x14ac:dyDescent="0.25">
      <c r="C182" s="2"/>
    </row>
    <row r="183" spans="3:3" x14ac:dyDescent="0.25">
      <c r="C183" s="2"/>
    </row>
    <row r="184" spans="3:3" x14ac:dyDescent="0.25">
      <c r="C184" s="2"/>
    </row>
    <row r="185" spans="3:3" x14ac:dyDescent="0.25">
      <c r="C185" s="2"/>
    </row>
    <row r="186" spans="3:3" x14ac:dyDescent="0.25">
      <c r="C186" s="2"/>
    </row>
    <row r="187" spans="3:3" x14ac:dyDescent="0.25">
      <c r="C187" s="2"/>
    </row>
    <row r="188" spans="3:3" x14ac:dyDescent="0.25">
      <c r="C188" s="2"/>
    </row>
    <row r="189" spans="3:3" x14ac:dyDescent="0.25">
      <c r="C189" s="2"/>
    </row>
    <row r="190" spans="3:3" x14ac:dyDescent="0.25">
      <c r="C190" s="2"/>
    </row>
    <row r="191" spans="3:3" x14ac:dyDescent="0.25">
      <c r="C191" s="2"/>
    </row>
    <row r="192" spans="3:3" x14ac:dyDescent="0.25">
      <c r="C192" s="2"/>
    </row>
    <row r="193" spans="3:3" x14ac:dyDescent="0.25">
      <c r="C193" s="2"/>
    </row>
    <row r="194" spans="3:3" x14ac:dyDescent="0.25">
      <c r="C194" s="2"/>
    </row>
    <row r="195" spans="3:3" x14ac:dyDescent="0.25">
      <c r="C195" s="2"/>
    </row>
    <row r="196" spans="3:3" x14ac:dyDescent="0.25">
      <c r="C196" s="2"/>
    </row>
    <row r="197" spans="3:3" x14ac:dyDescent="0.25">
      <c r="C197" s="2"/>
    </row>
    <row r="198" spans="3:3" x14ac:dyDescent="0.25">
      <c r="C198" s="2"/>
    </row>
    <row r="199" spans="3:3" x14ac:dyDescent="0.25">
      <c r="C199" s="2"/>
    </row>
    <row r="200" spans="3:3" x14ac:dyDescent="0.25">
      <c r="C200" s="2"/>
    </row>
    <row r="201" spans="3:3" x14ac:dyDescent="0.25">
      <c r="C201" s="2"/>
    </row>
    <row r="202" spans="3:3" x14ac:dyDescent="0.25">
      <c r="C202" s="2"/>
    </row>
    <row r="203" spans="3:3" x14ac:dyDescent="0.25">
      <c r="C203" s="2"/>
    </row>
    <row r="204" spans="3:3" x14ac:dyDescent="0.25">
      <c r="C204" s="2"/>
    </row>
    <row r="205" spans="3:3" x14ac:dyDescent="0.25">
      <c r="C205" s="2"/>
    </row>
    <row r="206" spans="3:3" x14ac:dyDescent="0.25">
      <c r="C206" s="2"/>
    </row>
    <row r="207" spans="3:3" x14ac:dyDescent="0.25">
      <c r="C207" s="2"/>
    </row>
    <row r="208" spans="3:3" x14ac:dyDescent="0.25">
      <c r="C208" s="2"/>
    </row>
    <row r="209" spans="3:3" x14ac:dyDescent="0.25">
      <c r="C209" s="2"/>
    </row>
    <row r="210" spans="3:3" x14ac:dyDescent="0.25">
      <c r="C210" s="2"/>
    </row>
    <row r="211" spans="3:3" x14ac:dyDescent="0.25">
      <c r="C211" s="2"/>
    </row>
    <row r="212" spans="3:3" x14ac:dyDescent="0.25">
      <c r="C212" s="2"/>
    </row>
    <row r="213" spans="3:3" x14ac:dyDescent="0.25">
      <c r="C213" s="2"/>
    </row>
    <row r="214" spans="3:3" x14ac:dyDescent="0.25">
      <c r="C214" s="2"/>
    </row>
    <row r="215" spans="3:3" x14ac:dyDescent="0.25">
      <c r="C215" s="2"/>
    </row>
    <row r="216" spans="3:3" x14ac:dyDescent="0.25">
      <c r="C216" s="2"/>
    </row>
    <row r="217" spans="3:3" x14ac:dyDescent="0.25">
      <c r="C217" s="2"/>
    </row>
    <row r="218" spans="3:3" x14ac:dyDescent="0.25">
      <c r="C218" s="2"/>
    </row>
    <row r="219" spans="3:3" x14ac:dyDescent="0.25">
      <c r="C219" s="2"/>
    </row>
    <row r="220" spans="3:3" x14ac:dyDescent="0.25">
      <c r="C220" s="2"/>
    </row>
    <row r="221" spans="3:3" x14ac:dyDescent="0.25">
      <c r="C221" s="2"/>
    </row>
    <row r="222" spans="3:3" x14ac:dyDescent="0.25">
      <c r="C222" s="2"/>
    </row>
    <row r="223" spans="3:3" x14ac:dyDescent="0.25">
      <c r="C223" s="2"/>
    </row>
    <row r="224" spans="3:3" x14ac:dyDescent="0.25">
      <c r="C224" s="2"/>
    </row>
    <row r="225" spans="3:3" x14ac:dyDescent="0.25">
      <c r="C225" s="2"/>
    </row>
    <row r="226" spans="3:3" x14ac:dyDescent="0.25">
      <c r="C226" s="2"/>
    </row>
    <row r="227" spans="3:3" x14ac:dyDescent="0.25">
      <c r="C227" s="2"/>
    </row>
    <row r="228" spans="3:3" x14ac:dyDescent="0.25">
      <c r="C228" s="2"/>
    </row>
    <row r="229" spans="3:3" x14ac:dyDescent="0.25">
      <c r="C229" s="2"/>
    </row>
    <row r="230" spans="3:3" x14ac:dyDescent="0.25">
      <c r="C230" s="2"/>
    </row>
    <row r="231" spans="3:3" x14ac:dyDescent="0.25">
      <c r="C231" s="2"/>
    </row>
    <row r="232" spans="3:3" x14ac:dyDescent="0.25">
      <c r="C232" s="2"/>
    </row>
    <row r="233" spans="3:3" x14ac:dyDescent="0.25">
      <c r="C233" s="2"/>
    </row>
    <row r="234" spans="3:3" x14ac:dyDescent="0.25">
      <c r="C234" s="2"/>
    </row>
  </sheetData>
  <sheetProtection password="F804" sheet="1" objects="1" scenarios="1"/>
  <mergeCells count="29">
    <mergeCell ref="AU4:AW4"/>
    <mergeCell ref="AX4:AZ4"/>
    <mergeCell ref="BA4:BC4"/>
    <mergeCell ref="T4:V4"/>
    <mergeCell ref="W4:Y4"/>
    <mergeCell ref="Z4:AB4"/>
    <mergeCell ref="AO4:AQ4"/>
    <mergeCell ref="AR4:AT4"/>
    <mergeCell ref="BH3:BH5"/>
    <mergeCell ref="BE3:BE5"/>
    <mergeCell ref="BG3:BG5"/>
    <mergeCell ref="BI3:BI5"/>
    <mergeCell ref="BF3:BF5"/>
    <mergeCell ref="A1:C1"/>
    <mergeCell ref="A3:A5"/>
    <mergeCell ref="C3:C5"/>
    <mergeCell ref="D3:D5"/>
    <mergeCell ref="BD3:BD5"/>
    <mergeCell ref="B3:B5"/>
    <mergeCell ref="E3:BC3"/>
    <mergeCell ref="E4:G4"/>
    <mergeCell ref="H4:J4"/>
    <mergeCell ref="K4:M4"/>
    <mergeCell ref="AC4:AE4"/>
    <mergeCell ref="AF4:AH4"/>
    <mergeCell ref="AI4:AK4"/>
    <mergeCell ref="AL4:AN4"/>
    <mergeCell ref="N4:P4"/>
    <mergeCell ref="Q4:S4"/>
  </mergeCells>
  <conditionalFormatting sqref="G6:H155 J6:K155 P6:Q155 V6:W155 Y6:Z155 AE6:AF155 AK6:AL155 AQ6:AR155 AT6:AU155 AZ6:BA155">
    <cfRule type="cellIs" dxfId="19" priority="42" operator="greaterThan">
      <formula>31</formula>
    </cfRule>
  </conditionalFormatting>
  <conditionalFormatting sqref="F6:F155 I6:I155 L6:L155 O6:O155 R6:R155 U6:U155 X6:X155 AA6:AA155 AD6:AD155 AG6:AG155 AJ6:AJ155 AM6:AM155 AP6:AP155 AS6:AS155 AV6:AV155 AY6:AY155 BB6:BB155">
    <cfRule type="cellIs" dxfId="18" priority="41" operator="greaterThan">
      <formula>1</formula>
    </cfRule>
  </conditionalFormatting>
  <conditionalFormatting sqref="M6:N155 S6:T155 AH6:AI155 AN6:AO155 AW6:AX155 BC6:BC155">
    <cfRule type="cellIs" dxfId="17" priority="37" operator="greaterThan">
      <formula>30</formula>
    </cfRule>
  </conditionalFormatting>
  <conditionalFormatting sqref="AB6:AC155">
    <cfRule type="cellIs" dxfId="16" priority="27" operator="greaterThan">
      <formula>28</formula>
    </cfRule>
  </conditionalFormatting>
  <conditionalFormatting sqref="BE6:BE155">
    <cfRule type="cellIs" dxfId="15" priority="5" operator="greaterThan">
      <formula>1450</formula>
    </cfRule>
  </conditionalFormatting>
  <conditionalFormatting sqref="BG9:BG155">
    <cfRule type="cellIs" dxfId="14" priority="4" operator="greaterThan">
      <formula>29</formula>
    </cfRule>
  </conditionalFormatting>
  <conditionalFormatting sqref="BF6:BF155">
    <cfRule type="cellIs" dxfId="13" priority="3" operator="greaterThan">
      <formula>1450</formula>
    </cfRule>
  </conditionalFormatting>
  <conditionalFormatting sqref="BD6:BD155">
    <cfRule type="cellIs" dxfId="12" priority="1" operator="lessThanOrEqual">
      <formula>365</formula>
    </cfRule>
    <cfRule type="cellIs" dxfId="11" priority="2" operator="greaterThan">
      <formula>365</formula>
    </cfRule>
  </conditionalFormatting>
  <printOptions horizontalCentered="1"/>
  <pageMargins left="0.31496062992125984" right="0.31496062992125984" top="0.35433070866141736" bottom="0.35433070866141736"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61"/>
  <sheetViews>
    <sheetView zoomScale="115" zoomScaleNormal="115" workbookViewId="0">
      <selection activeCell="E161" sqref="E161"/>
    </sheetView>
  </sheetViews>
  <sheetFormatPr defaultRowHeight="15" x14ac:dyDescent="0.25"/>
  <cols>
    <col min="1" max="1" width="5.7109375" style="8" customWidth="1"/>
    <col min="2" max="2" width="18.85546875" style="8" customWidth="1"/>
    <col min="3" max="3" width="27.42578125" customWidth="1"/>
    <col min="4" max="4" width="16.140625" customWidth="1"/>
    <col min="5" max="5" width="14.5703125" customWidth="1"/>
    <col min="6" max="6" width="17.85546875" customWidth="1"/>
    <col min="7" max="7" width="11.7109375" customWidth="1"/>
    <col min="10" max="10" width="9.7109375" customWidth="1"/>
  </cols>
  <sheetData>
    <row r="1" spans="1:10" x14ac:dyDescent="0.25">
      <c r="A1" s="107" t="str">
        <f>'3.CALCUL CAZURI SPECIALE'!D1</f>
        <v>ȘCOALA GIMNAZIALĂ</v>
      </c>
      <c r="B1" s="107"/>
      <c r="C1" s="107"/>
      <c r="D1" s="107"/>
      <c r="E1" s="107"/>
      <c r="F1" s="107"/>
      <c r="G1" s="107"/>
      <c r="H1" s="107"/>
    </row>
    <row r="4" spans="1:10" ht="19.5" x14ac:dyDescent="0.4">
      <c r="C4" s="106" t="s">
        <v>66</v>
      </c>
      <c r="D4" s="106"/>
      <c r="E4" s="106"/>
      <c r="F4" s="106"/>
      <c r="G4" s="106"/>
    </row>
    <row r="6" spans="1:10" ht="85.5" x14ac:dyDescent="0.25">
      <c r="A6" s="6" t="s">
        <v>0</v>
      </c>
      <c r="B6" s="6" t="s">
        <v>46</v>
      </c>
      <c r="C6" s="47" t="s">
        <v>47</v>
      </c>
      <c r="D6" s="7" t="s">
        <v>3</v>
      </c>
      <c r="E6" s="20" t="s">
        <v>7</v>
      </c>
      <c r="F6" s="21" t="s">
        <v>8</v>
      </c>
      <c r="G6" s="6" t="s">
        <v>9</v>
      </c>
      <c r="H6" s="22" t="s">
        <v>10</v>
      </c>
      <c r="I6" s="20" t="s">
        <v>11</v>
      </c>
      <c r="J6" s="20" t="s">
        <v>12</v>
      </c>
    </row>
    <row r="7" spans="1:10" x14ac:dyDescent="0.25">
      <c r="A7" s="15">
        <v>1</v>
      </c>
      <c r="B7" s="66" t="str">
        <f>'3.CALCUL CAZURI SPECIALE'!B6</f>
        <v>IONESCU</v>
      </c>
      <c r="C7" s="16" t="str">
        <f>'3.CALCUL CAZURI SPECIALE'!C6</f>
        <v>GEORGE</v>
      </c>
      <c r="D7" s="17">
        <f>'3.CALCUL CAZURI SPECIALE'!D6</f>
        <v>1234567891234</v>
      </c>
      <c r="E7" s="16">
        <f>'3.CALCUL CAZURI SPECIALE'!BE6</f>
        <v>725</v>
      </c>
      <c r="F7" s="18">
        <f>'3.CALCUL CAZURI SPECIALE'!BF6</f>
        <v>750</v>
      </c>
      <c r="G7" s="18">
        <f>'3.CALCUL CAZURI SPECIALE'!BI6</f>
        <v>-25</v>
      </c>
      <c r="H7" s="19">
        <f>'3.CALCUL CAZURI SPECIALE'!BG6</f>
        <v>15</v>
      </c>
      <c r="I7" s="19">
        <f>'3.CALCUL CAZURI SPECIALE'!BH6</f>
        <v>50</v>
      </c>
      <c r="J7" s="19">
        <f>H7*I7</f>
        <v>750</v>
      </c>
    </row>
    <row r="8" spans="1:10" x14ac:dyDescent="0.25">
      <c r="A8" s="7">
        <v>2</v>
      </c>
      <c r="B8" s="66">
        <f>'3.CALCUL CAZURI SPECIALE'!B7</f>
        <v>0</v>
      </c>
      <c r="C8" s="4">
        <f>'3.CALCUL CAZURI SPECIALE'!C7</f>
        <v>0</v>
      </c>
      <c r="D8" s="5">
        <f>'3.CALCUL CAZURI SPECIALE'!D7</f>
        <v>0</v>
      </c>
      <c r="E8" s="16">
        <f>'3.CALCUL CAZURI SPECIALE'!BE7</f>
        <v>0</v>
      </c>
      <c r="F8" s="18">
        <f>'3.CALCUL CAZURI SPECIALE'!BF7</f>
        <v>0</v>
      </c>
      <c r="G8" s="18">
        <f>'3.CALCUL CAZURI SPECIALE'!BI7</f>
        <v>0</v>
      </c>
      <c r="H8" s="19">
        <f>'3.CALCUL CAZURI SPECIALE'!BG7</f>
        <v>0</v>
      </c>
      <c r="I8" s="19">
        <f>'3.CALCUL CAZURI SPECIALE'!BH7</f>
        <v>50</v>
      </c>
      <c r="J8" s="19">
        <f t="shared" ref="J8:J71" si="0">H8*I8</f>
        <v>0</v>
      </c>
    </row>
    <row r="9" spans="1:10" x14ac:dyDescent="0.25">
      <c r="A9" s="7">
        <v>3</v>
      </c>
      <c r="B9" s="66">
        <f>'3.CALCUL CAZURI SPECIALE'!B8</f>
        <v>0</v>
      </c>
      <c r="C9" s="4">
        <f>'3.CALCUL CAZURI SPECIALE'!C8</f>
        <v>0</v>
      </c>
      <c r="D9" s="5">
        <f>'3.CALCUL CAZURI SPECIALE'!D8</f>
        <v>0</v>
      </c>
      <c r="E9" s="16">
        <f>'3.CALCUL CAZURI SPECIALE'!BE8</f>
        <v>0</v>
      </c>
      <c r="F9" s="18">
        <f>'3.CALCUL CAZURI SPECIALE'!BF8</f>
        <v>0</v>
      </c>
      <c r="G9" s="18">
        <f>'3.CALCUL CAZURI SPECIALE'!BI8</f>
        <v>0</v>
      </c>
      <c r="H9" s="19">
        <f>'3.CALCUL CAZURI SPECIALE'!BG8</f>
        <v>0</v>
      </c>
      <c r="I9" s="19">
        <f>'3.CALCUL CAZURI SPECIALE'!BH8</f>
        <v>50</v>
      </c>
      <c r="J9" s="19">
        <f t="shared" si="0"/>
        <v>0</v>
      </c>
    </row>
    <row r="10" spans="1:10" x14ac:dyDescent="0.25">
      <c r="A10" s="7">
        <v>4</v>
      </c>
      <c r="B10" s="66">
        <f>'3.CALCUL CAZURI SPECIALE'!B9</f>
        <v>0</v>
      </c>
      <c r="C10" s="4">
        <f>'3.CALCUL CAZURI SPECIALE'!C9</f>
        <v>0</v>
      </c>
      <c r="D10" s="5">
        <f>'3.CALCUL CAZURI SPECIALE'!D9</f>
        <v>0</v>
      </c>
      <c r="E10" s="16">
        <f>'3.CALCUL CAZURI SPECIALE'!BE9</f>
        <v>0</v>
      </c>
      <c r="F10" s="18">
        <f>'3.CALCUL CAZURI SPECIALE'!BF9</f>
        <v>0</v>
      </c>
      <c r="G10" s="18">
        <f>'3.CALCUL CAZURI SPECIALE'!BI9</f>
        <v>0</v>
      </c>
      <c r="H10" s="19">
        <f>'3.CALCUL CAZURI SPECIALE'!BG9</f>
        <v>0</v>
      </c>
      <c r="I10" s="19">
        <f>'3.CALCUL CAZURI SPECIALE'!BH9</f>
        <v>50</v>
      </c>
      <c r="J10" s="19">
        <f t="shared" si="0"/>
        <v>0</v>
      </c>
    </row>
    <row r="11" spans="1:10" x14ac:dyDescent="0.25">
      <c r="A11" s="7">
        <v>5</v>
      </c>
      <c r="B11" s="66">
        <f>'3.CALCUL CAZURI SPECIALE'!B10</f>
        <v>0</v>
      </c>
      <c r="C11" s="4">
        <f>'3.CALCUL CAZURI SPECIALE'!C10</f>
        <v>0</v>
      </c>
      <c r="D11" s="5">
        <f>'3.CALCUL CAZURI SPECIALE'!D10</f>
        <v>0</v>
      </c>
      <c r="E11" s="16">
        <f>'3.CALCUL CAZURI SPECIALE'!BE10</f>
        <v>0</v>
      </c>
      <c r="F11" s="18">
        <f>'3.CALCUL CAZURI SPECIALE'!BF10</f>
        <v>0</v>
      </c>
      <c r="G11" s="18">
        <f>'3.CALCUL CAZURI SPECIALE'!BI10</f>
        <v>0</v>
      </c>
      <c r="H11" s="19">
        <f>'3.CALCUL CAZURI SPECIALE'!BG10</f>
        <v>0</v>
      </c>
      <c r="I11" s="19">
        <f>'3.CALCUL CAZURI SPECIALE'!BH10</f>
        <v>50</v>
      </c>
      <c r="J11" s="19">
        <f t="shared" si="0"/>
        <v>0</v>
      </c>
    </row>
    <row r="12" spans="1:10" x14ac:dyDescent="0.25">
      <c r="A12" s="7">
        <v>6</v>
      </c>
      <c r="B12" s="66">
        <f>'3.CALCUL CAZURI SPECIALE'!B11</f>
        <v>0</v>
      </c>
      <c r="C12" s="4">
        <f>'3.CALCUL CAZURI SPECIALE'!C11</f>
        <v>0</v>
      </c>
      <c r="D12" s="5">
        <f>'3.CALCUL CAZURI SPECIALE'!D11</f>
        <v>0</v>
      </c>
      <c r="E12" s="16">
        <f>'3.CALCUL CAZURI SPECIALE'!BE11</f>
        <v>0</v>
      </c>
      <c r="F12" s="18">
        <f>'3.CALCUL CAZURI SPECIALE'!BF11</f>
        <v>0</v>
      </c>
      <c r="G12" s="18">
        <f>'3.CALCUL CAZURI SPECIALE'!BI11</f>
        <v>0</v>
      </c>
      <c r="H12" s="19">
        <f>'3.CALCUL CAZURI SPECIALE'!BG11</f>
        <v>0</v>
      </c>
      <c r="I12" s="19">
        <f>'3.CALCUL CAZURI SPECIALE'!BH11</f>
        <v>50</v>
      </c>
      <c r="J12" s="19">
        <f t="shared" si="0"/>
        <v>0</v>
      </c>
    </row>
    <row r="13" spans="1:10" x14ac:dyDescent="0.25">
      <c r="A13" s="7">
        <v>7</v>
      </c>
      <c r="B13" s="66">
        <f>'3.CALCUL CAZURI SPECIALE'!B12</f>
        <v>0</v>
      </c>
      <c r="C13" s="4">
        <f>'3.CALCUL CAZURI SPECIALE'!C12</f>
        <v>0</v>
      </c>
      <c r="D13" s="5">
        <f>'3.CALCUL CAZURI SPECIALE'!D12</f>
        <v>0</v>
      </c>
      <c r="E13" s="16">
        <f>'3.CALCUL CAZURI SPECIALE'!BE12</f>
        <v>0</v>
      </c>
      <c r="F13" s="18">
        <f>'3.CALCUL CAZURI SPECIALE'!BF12</f>
        <v>0</v>
      </c>
      <c r="G13" s="18">
        <f>'3.CALCUL CAZURI SPECIALE'!BI12</f>
        <v>0</v>
      </c>
      <c r="H13" s="19">
        <f>'3.CALCUL CAZURI SPECIALE'!BG12</f>
        <v>0</v>
      </c>
      <c r="I13" s="19">
        <f>'3.CALCUL CAZURI SPECIALE'!BH12</f>
        <v>50</v>
      </c>
      <c r="J13" s="19">
        <f t="shared" si="0"/>
        <v>0</v>
      </c>
    </row>
    <row r="14" spans="1:10" x14ac:dyDescent="0.25">
      <c r="A14" s="7">
        <v>8</v>
      </c>
      <c r="B14" s="66">
        <f>'3.CALCUL CAZURI SPECIALE'!B13</f>
        <v>0</v>
      </c>
      <c r="C14" s="4">
        <f>'3.CALCUL CAZURI SPECIALE'!C13</f>
        <v>0</v>
      </c>
      <c r="D14" s="5">
        <f>'3.CALCUL CAZURI SPECIALE'!D13</f>
        <v>0</v>
      </c>
      <c r="E14" s="16">
        <f>'3.CALCUL CAZURI SPECIALE'!BE13</f>
        <v>0</v>
      </c>
      <c r="F14" s="18">
        <f>'3.CALCUL CAZURI SPECIALE'!BF13</f>
        <v>0</v>
      </c>
      <c r="G14" s="18">
        <f>'3.CALCUL CAZURI SPECIALE'!BI13</f>
        <v>0</v>
      </c>
      <c r="H14" s="19">
        <f>'3.CALCUL CAZURI SPECIALE'!BG13</f>
        <v>0</v>
      </c>
      <c r="I14" s="19">
        <f>'3.CALCUL CAZURI SPECIALE'!BH13</f>
        <v>50</v>
      </c>
      <c r="J14" s="19">
        <f t="shared" si="0"/>
        <v>0</v>
      </c>
    </row>
    <row r="15" spans="1:10" x14ac:dyDescent="0.25">
      <c r="A15" s="7">
        <v>9</v>
      </c>
      <c r="B15" s="66">
        <f>'3.CALCUL CAZURI SPECIALE'!B14</f>
        <v>0</v>
      </c>
      <c r="C15" s="4">
        <f>'3.CALCUL CAZURI SPECIALE'!C14</f>
        <v>0</v>
      </c>
      <c r="D15" s="5">
        <f>'3.CALCUL CAZURI SPECIALE'!D14</f>
        <v>0</v>
      </c>
      <c r="E15" s="16">
        <f>'3.CALCUL CAZURI SPECIALE'!BE14</f>
        <v>0</v>
      </c>
      <c r="F15" s="18">
        <f>'3.CALCUL CAZURI SPECIALE'!BF14</f>
        <v>0</v>
      </c>
      <c r="G15" s="18">
        <f>'3.CALCUL CAZURI SPECIALE'!BI14</f>
        <v>0</v>
      </c>
      <c r="H15" s="19">
        <f>'3.CALCUL CAZURI SPECIALE'!BG14</f>
        <v>0</v>
      </c>
      <c r="I15" s="19">
        <f>'3.CALCUL CAZURI SPECIALE'!BH14</f>
        <v>50</v>
      </c>
      <c r="J15" s="19">
        <f t="shared" si="0"/>
        <v>0</v>
      </c>
    </row>
    <row r="16" spans="1:10" x14ac:dyDescent="0.25">
      <c r="A16" s="7">
        <v>10</v>
      </c>
      <c r="B16" s="66">
        <f>'3.CALCUL CAZURI SPECIALE'!B15</f>
        <v>0</v>
      </c>
      <c r="C16" s="4">
        <f>'3.CALCUL CAZURI SPECIALE'!C15</f>
        <v>0</v>
      </c>
      <c r="D16" s="5">
        <f>'3.CALCUL CAZURI SPECIALE'!D15</f>
        <v>0</v>
      </c>
      <c r="E16" s="16">
        <f>'3.CALCUL CAZURI SPECIALE'!BE15</f>
        <v>0</v>
      </c>
      <c r="F16" s="18">
        <f>'3.CALCUL CAZURI SPECIALE'!BF15</f>
        <v>0</v>
      </c>
      <c r="G16" s="18">
        <f>'3.CALCUL CAZURI SPECIALE'!BI15</f>
        <v>0</v>
      </c>
      <c r="H16" s="19">
        <f>'3.CALCUL CAZURI SPECIALE'!BG15</f>
        <v>0</v>
      </c>
      <c r="I16" s="19">
        <f>'3.CALCUL CAZURI SPECIALE'!BH15</f>
        <v>50</v>
      </c>
      <c r="J16" s="19">
        <f t="shared" si="0"/>
        <v>0</v>
      </c>
    </row>
    <row r="17" spans="1:10" x14ac:dyDescent="0.25">
      <c r="A17" s="7">
        <v>11</v>
      </c>
      <c r="B17" s="66">
        <f>'3.CALCUL CAZURI SPECIALE'!B16</f>
        <v>0</v>
      </c>
      <c r="C17" s="4">
        <f>'3.CALCUL CAZURI SPECIALE'!C16</f>
        <v>0</v>
      </c>
      <c r="D17" s="5">
        <f>'3.CALCUL CAZURI SPECIALE'!D16</f>
        <v>0</v>
      </c>
      <c r="E17" s="16">
        <f>'3.CALCUL CAZURI SPECIALE'!BE16</f>
        <v>0</v>
      </c>
      <c r="F17" s="18">
        <f>'3.CALCUL CAZURI SPECIALE'!BF16</f>
        <v>0</v>
      </c>
      <c r="G17" s="18">
        <f>'3.CALCUL CAZURI SPECIALE'!BI16</f>
        <v>0</v>
      </c>
      <c r="H17" s="19">
        <f>'3.CALCUL CAZURI SPECIALE'!BG16</f>
        <v>0</v>
      </c>
      <c r="I17" s="19">
        <f>'3.CALCUL CAZURI SPECIALE'!BH16</f>
        <v>50</v>
      </c>
      <c r="J17" s="19">
        <f t="shared" si="0"/>
        <v>0</v>
      </c>
    </row>
    <row r="18" spans="1:10" x14ac:dyDescent="0.25">
      <c r="A18" s="7">
        <v>12</v>
      </c>
      <c r="B18" s="66">
        <f>'3.CALCUL CAZURI SPECIALE'!B17</f>
        <v>0</v>
      </c>
      <c r="C18" s="4">
        <f>'3.CALCUL CAZURI SPECIALE'!C17</f>
        <v>0</v>
      </c>
      <c r="D18" s="5">
        <f>'3.CALCUL CAZURI SPECIALE'!D17</f>
        <v>0</v>
      </c>
      <c r="E18" s="16">
        <f>'3.CALCUL CAZURI SPECIALE'!BE17</f>
        <v>0</v>
      </c>
      <c r="F18" s="18">
        <f>'3.CALCUL CAZURI SPECIALE'!BF17</f>
        <v>0</v>
      </c>
      <c r="G18" s="18">
        <f>'3.CALCUL CAZURI SPECIALE'!BI17</f>
        <v>0</v>
      </c>
      <c r="H18" s="19">
        <f>'3.CALCUL CAZURI SPECIALE'!BG17</f>
        <v>0</v>
      </c>
      <c r="I18" s="19">
        <f>'3.CALCUL CAZURI SPECIALE'!BH17</f>
        <v>50</v>
      </c>
      <c r="J18" s="19">
        <f t="shared" si="0"/>
        <v>0</v>
      </c>
    </row>
    <row r="19" spans="1:10" x14ac:dyDescent="0.25">
      <c r="A19" s="7">
        <v>13</v>
      </c>
      <c r="B19" s="66">
        <f>'3.CALCUL CAZURI SPECIALE'!B18</f>
        <v>0</v>
      </c>
      <c r="C19" s="4">
        <f>'3.CALCUL CAZURI SPECIALE'!C18</f>
        <v>0</v>
      </c>
      <c r="D19" s="5">
        <f>'3.CALCUL CAZURI SPECIALE'!D18</f>
        <v>0</v>
      </c>
      <c r="E19" s="16">
        <f>'3.CALCUL CAZURI SPECIALE'!BE18</f>
        <v>0</v>
      </c>
      <c r="F19" s="18">
        <f>'3.CALCUL CAZURI SPECIALE'!BF18</f>
        <v>0</v>
      </c>
      <c r="G19" s="18">
        <f>'3.CALCUL CAZURI SPECIALE'!BI18</f>
        <v>0</v>
      </c>
      <c r="H19" s="19">
        <f>'3.CALCUL CAZURI SPECIALE'!BG18</f>
        <v>0</v>
      </c>
      <c r="I19" s="19">
        <f>'3.CALCUL CAZURI SPECIALE'!BH18</f>
        <v>50</v>
      </c>
      <c r="J19" s="19">
        <f t="shared" si="0"/>
        <v>0</v>
      </c>
    </row>
    <row r="20" spans="1:10" x14ac:dyDescent="0.25">
      <c r="A20" s="7">
        <v>14</v>
      </c>
      <c r="B20" s="66">
        <f>'3.CALCUL CAZURI SPECIALE'!B19</f>
        <v>0</v>
      </c>
      <c r="C20" s="4">
        <f>'3.CALCUL CAZURI SPECIALE'!C19</f>
        <v>0</v>
      </c>
      <c r="D20" s="5">
        <f>'3.CALCUL CAZURI SPECIALE'!D19</f>
        <v>0</v>
      </c>
      <c r="E20" s="16">
        <f>'3.CALCUL CAZURI SPECIALE'!BE19</f>
        <v>0</v>
      </c>
      <c r="F20" s="18">
        <f>'3.CALCUL CAZURI SPECIALE'!BF19</f>
        <v>0</v>
      </c>
      <c r="G20" s="18">
        <f>'3.CALCUL CAZURI SPECIALE'!BI19</f>
        <v>0</v>
      </c>
      <c r="H20" s="19">
        <f>'3.CALCUL CAZURI SPECIALE'!BG19</f>
        <v>0</v>
      </c>
      <c r="I20" s="19">
        <f>'3.CALCUL CAZURI SPECIALE'!BH19</f>
        <v>50</v>
      </c>
      <c r="J20" s="19">
        <f t="shared" si="0"/>
        <v>0</v>
      </c>
    </row>
    <row r="21" spans="1:10" x14ac:dyDescent="0.25">
      <c r="A21" s="7">
        <v>15</v>
      </c>
      <c r="B21" s="66">
        <f>'3.CALCUL CAZURI SPECIALE'!B20</f>
        <v>0</v>
      </c>
      <c r="C21" s="4">
        <f>'3.CALCUL CAZURI SPECIALE'!C20</f>
        <v>0</v>
      </c>
      <c r="D21" s="5">
        <f>'3.CALCUL CAZURI SPECIALE'!D20</f>
        <v>0</v>
      </c>
      <c r="E21" s="16">
        <f>'3.CALCUL CAZURI SPECIALE'!BE20</f>
        <v>0</v>
      </c>
      <c r="F21" s="18">
        <f>'3.CALCUL CAZURI SPECIALE'!BF20</f>
        <v>0</v>
      </c>
      <c r="G21" s="18">
        <f>'3.CALCUL CAZURI SPECIALE'!BI20</f>
        <v>0</v>
      </c>
      <c r="H21" s="19">
        <f>'3.CALCUL CAZURI SPECIALE'!BG20</f>
        <v>0</v>
      </c>
      <c r="I21" s="19">
        <f>'3.CALCUL CAZURI SPECIALE'!BH20</f>
        <v>50</v>
      </c>
      <c r="J21" s="19">
        <f t="shared" si="0"/>
        <v>0</v>
      </c>
    </row>
    <row r="22" spans="1:10" x14ac:dyDescent="0.25">
      <c r="A22" s="7">
        <v>16</v>
      </c>
      <c r="B22" s="66">
        <f>'3.CALCUL CAZURI SPECIALE'!B21</f>
        <v>0</v>
      </c>
      <c r="C22" s="4">
        <f>'3.CALCUL CAZURI SPECIALE'!C21</f>
        <v>0</v>
      </c>
      <c r="D22" s="5">
        <f>'3.CALCUL CAZURI SPECIALE'!D21</f>
        <v>0</v>
      </c>
      <c r="E22" s="16">
        <f>'3.CALCUL CAZURI SPECIALE'!BE21</f>
        <v>0</v>
      </c>
      <c r="F22" s="18">
        <f>'3.CALCUL CAZURI SPECIALE'!BF21</f>
        <v>0</v>
      </c>
      <c r="G22" s="18">
        <f>'3.CALCUL CAZURI SPECIALE'!BI21</f>
        <v>0</v>
      </c>
      <c r="H22" s="19">
        <f>'3.CALCUL CAZURI SPECIALE'!BG21</f>
        <v>0</v>
      </c>
      <c r="I22" s="19">
        <f>'3.CALCUL CAZURI SPECIALE'!BH21</f>
        <v>50</v>
      </c>
      <c r="J22" s="19">
        <f t="shared" si="0"/>
        <v>0</v>
      </c>
    </row>
    <row r="23" spans="1:10" x14ac:dyDescent="0.25">
      <c r="A23" s="7">
        <v>17</v>
      </c>
      <c r="B23" s="66">
        <f>'3.CALCUL CAZURI SPECIALE'!B22</f>
        <v>0</v>
      </c>
      <c r="C23" s="4">
        <f>'3.CALCUL CAZURI SPECIALE'!C22</f>
        <v>0</v>
      </c>
      <c r="D23" s="5">
        <f>'3.CALCUL CAZURI SPECIALE'!D22</f>
        <v>0</v>
      </c>
      <c r="E23" s="16">
        <f>'3.CALCUL CAZURI SPECIALE'!BE22</f>
        <v>0</v>
      </c>
      <c r="F23" s="18">
        <f>'3.CALCUL CAZURI SPECIALE'!BF22</f>
        <v>0</v>
      </c>
      <c r="G23" s="18">
        <f>'3.CALCUL CAZURI SPECIALE'!BI22</f>
        <v>0</v>
      </c>
      <c r="H23" s="19">
        <f>'3.CALCUL CAZURI SPECIALE'!BG22</f>
        <v>0</v>
      </c>
      <c r="I23" s="19">
        <f>'3.CALCUL CAZURI SPECIALE'!BH22</f>
        <v>50</v>
      </c>
      <c r="J23" s="19">
        <f t="shared" si="0"/>
        <v>0</v>
      </c>
    </row>
    <row r="24" spans="1:10" x14ac:dyDescent="0.25">
      <c r="A24" s="7">
        <v>18</v>
      </c>
      <c r="B24" s="66">
        <f>'3.CALCUL CAZURI SPECIALE'!B23</f>
        <v>0</v>
      </c>
      <c r="C24" s="4">
        <f>'3.CALCUL CAZURI SPECIALE'!C23</f>
        <v>0</v>
      </c>
      <c r="D24" s="5">
        <f>'3.CALCUL CAZURI SPECIALE'!D23</f>
        <v>0</v>
      </c>
      <c r="E24" s="16">
        <f>'3.CALCUL CAZURI SPECIALE'!BE23</f>
        <v>0</v>
      </c>
      <c r="F24" s="18">
        <f>'3.CALCUL CAZURI SPECIALE'!BF23</f>
        <v>0</v>
      </c>
      <c r="G24" s="18">
        <f>'3.CALCUL CAZURI SPECIALE'!BI23</f>
        <v>0</v>
      </c>
      <c r="H24" s="19">
        <f>'3.CALCUL CAZURI SPECIALE'!BG23</f>
        <v>0</v>
      </c>
      <c r="I24" s="19">
        <f>'3.CALCUL CAZURI SPECIALE'!BH23</f>
        <v>50</v>
      </c>
      <c r="J24" s="19">
        <f t="shared" si="0"/>
        <v>0</v>
      </c>
    </row>
    <row r="25" spans="1:10" x14ac:dyDescent="0.25">
      <c r="A25" s="7">
        <v>19</v>
      </c>
      <c r="B25" s="66">
        <f>'3.CALCUL CAZURI SPECIALE'!B24</f>
        <v>0</v>
      </c>
      <c r="C25" s="4">
        <f>'3.CALCUL CAZURI SPECIALE'!C24</f>
        <v>0</v>
      </c>
      <c r="D25" s="5">
        <f>'3.CALCUL CAZURI SPECIALE'!D24</f>
        <v>0</v>
      </c>
      <c r="E25" s="16">
        <f>'3.CALCUL CAZURI SPECIALE'!BE24</f>
        <v>0</v>
      </c>
      <c r="F25" s="18">
        <f>'3.CALCUL CAZURI SPECIALE'!BF24</f>
        <v>0</v>
      </c>
      <c r="G25" s="18">
        <f>'3.CALCUL CAZURI SPECIALE'!BI24</f>
        <v>0</v>
      </c>
      <c r="H25" s="19">
        <f>'3.CALCUL CAZURI SPECIALE'!BG24</f>
        <v>0</v>
      </c>
      <c r="I25" s="19">
        <f>'3.CALCUL CAZURI SPECIALE'!BH24</f>
        <v>50</v>
      </c>
      <c r="J25" s="19">
        <f t="shared" si="0"/>
        <v>0</v>
      </c>
    </row>
    <row r="26" spans="1:10" x14ac:dyDescent="0.25">
      <c r="A26" s="7">
        <v>20</v>
      </c>
      <c r="B26" s="66">
        <f>'3.CALCUL CAZURI SPECIALE'!B25</f>
        <v>0</v>
      </c>
      <c r="C26" s="4">
        <f>'3.CALCUL CAZURI SPECIALE'!C25</f>
        <v>0</v>
      </c>
      <c r="D26" s="5">
        <f>'3.CALCUL CAZURI SPECIALE'!D25</f>
        <v>0</v>
      </c>
      <c r="E26" s="16">
        <f>'3.CALCUL CAZURI SPECIALE'!BE25</f>
        <v>0</v>
      </c>
      <c r="F26" s="18">
        <f>'3.CALCUL CAZURI SPECIALE'!BF25</f>
        <v>0</v>
      </c>
      <c r="G26" s="18">
        <f>'3.CALCUL CAZURI SPECIALE'!BI25</f>
        <v>0</v>
      </c>
      <c r="H26" s="19">
        <f>'3.CALCUL CAZURI SPECIALE'!BG25</f>
        <v>0</v>
      </c>
      <c r="I26" s="19">
        <f>'3.CALCUL CAZURI SPECIALE'!BH25</f>
        <v>50</v>
      </c>
      <c r="J26" s="19">
        <f t="shared" si="0"/>
        <v>0</v>
      </c>
    </row>
    <row r="27" spans="1:10" x14ac:dyDescent="0.25">
      <c r="A27" s="7">
        <v>21</v>
      </c>
      <c r="B27" s="66">
        <f>'3.CALCUL CAZURI SPECIALE'!B26</f>
        <v>0</v>
      </c>
      <c r="C27" s="4">
        <f>'3.CALCUL CAZURI SPECIALE'!C26</f>
        <v>0</v>
      </c>
      <c r="D27" s="5">
        <f>'3.CALCUL CAZURI SPECIALE'!D26</f>
        <v>0</v>
      </c>
      <c r="E27" s="16">
        <f>'3.CALCUL CAZURI SPECIALE'!BE26</f>
        <v>0</v>
      </c>
      <c r="F27" s="18">
        <f>'3.CALCUL CAZURI SPECIALE'!BF26</f>
        <v>0</v>
      </c>
      <c r="G27" s="18">
        <f>'3.CALCUL CAZURI SPECIALE'!BI26</f>
        <v>0</v>
      </c>
      <c r="H27" s="19">
        <f>'3.CALCUL CAZURI SPECIALE'!BG26</f>
        <v>0</v>
      </c>
      <c r="I27" s="19">
        <f>'3.CALCUL CAZURI SPECIALE'!BH26</f>
        <v>50</v>
      </c>
      <c r="J27" s="19">
        <f t="shared" si="0"/>
        <v>0</v>
      </c>
    </row>
    <row r="28" spans="1:10" x14ac:dyDescent="0.25">
      <c r="A28" s="7">
        <v>22</v>
      </c>
      <c r="B28" s="66">
        <f>'3.CALCUL CAZURI SPECIALE'!B27</f>
        <v>0</v>
      </c>
      <c r="C28" s="4">
        <f>'3.CALCUL CAZURI SPECIALE'!C27</f>
        <v>0</v>
      </c>
      <c r="D28" s="5">
        <f>'3.CALCUL CAZURI SPECIALE'!D27</f>
        <v>0</v>
      </c>
      <c r="E28" s="16">
        <f>'3.CALCUL CAZURI SPECIALE'!BE27</f>
        <v>0</v>
      </c>
      <c r="F28" s="18">
        <f>'3.CALCUL CAZURI SPECIALE'!BF27</f>
        <v>0</v>
      </c>
      <c r="G28" s="18">
        <f>'3.CALCUL CAZURI SPECIALE'!BI27</f>
        <v>0</v>
      </c>
      <c r="H28" s="19">
        <f>'3.CALCUL CAZURI SPECIALE'!BG27</f>
        <v>0</v>
      </c>
      <c r="I28" s="19">
        <f>'3.CALCUL CAZURI SPECIALE'!BH27</f>
        <v>50</v>
      </c>
      <c r="J28" s="19">
        <f t="shared" si="0"/>
        <v>0</v>
      </c>
    </row>
    <row r="29" spans="1:10" x14ac:dyDescent="0.25">
      <c r="A29" s="7">
        <v>23</v>
      </c>
      <c r="B29" s="66">
        <f>'3.CALCUL CAZURI SPECIALE'!B28</f>
        <v>0</v>
      </c>
      <c r="C29" s="4">
        <f>'3.CALCUL CAZURI SPECIALE'!C28</f>
        <v>0</v>
      </c>
      <c r="D29" s="5">
        <f>'3.CALCUL CAZURI SPECIALE'!D28</f>
        <v>0</v>
      </c>
      <c r="E29" s="16">
        <f>'3.CALCUL CAZURI SPECIALE'!BE28</f>
        <v>0</v>
      </c>
      <c r="F29" s="18">
        <f>'3.CALCUL CAZURI SPECIALE'!BF28</f>
        <v>0</v>
      </c>
      <c r="G29" s="18">
        <f>'3.CALCUL CAZURI SPECIALE'!BI28</f>
        <v>0</v>
      </c>
      <c r="H29" s="19">
        <f>'3.CALCUL CAZURI SPECIALE'!BG28</f>
        <v>0</v>
      </c>
      <c r="I29" s="19">
        <f>'3.CALCUL CAZURI SPECIALE'!BH28</f>
        <v>50</v>
      </c>
      <c r="J29" s="19">
        <f t="shared" si="0"/>
        <v>0</v>
      </c>
    </row>
    <row r="30" spans="1:10" x14ac:dyDescent="0.25">
      <c r="A30" s="7">
        <v>24</v>
      </c>
      <c r="B30" s="66">
        <f>'3.CALCUL CAZURI SPECIALE'!B29</f>
        <v>0</v>
      </c>
      <c r="C30" s="4">
        <f>'3.CALCUL CAZURI SPECIALE'!C29</f>
        <v>0</v>
      </c>
      <c r="D30" s="5">
        <f>'3.CALCUL CAZURI SPECIALE'!D29</f>
        <v>0</v>
      </c>
      <c r="E30" s="16">
        <f>'3.CALCUL CAZURI SPECIALE'!BE29</f>
        <v>0</v>
      </c>
      <c r="F30" s="18">
        <f>'3.CALCUL CAZURI SPECIALE'!BF29</f>
        <v>0</v>
      </c>
      <c r="G30" s="18">
        <f>'3.CALCUL CAZURI SPECIALE'!BI29</f>
        <v>0</v>
      </c>
      <c r="H30" s="19">
        <f>'3.CALCUL CAZURI SPECIALE'!BG29</f>
        <v>0</v>
      </c>
      <c r="I30" s="19">
        <f>'3.CALCUL CAZURI SPECIALE'!BH29</f>
        <v>50</v>
      </c>
      <c r="J30" s="19">
        <f t="shared" si="0"/>
        <v>0</v>
      </c>
    </row>
    <row r="31" spans="1:10" x14ac:dyDescent="0.25">
      <c r="A31" s="7">
        <v>25</v>
      </c>
      <c r="B31" s="66">
        <f>'3.CALCUL CAZURI SPECIALE'!B30</f>
        <v>0</v>
      </c>
      <c r="C31" s="4">
        <f>'3.CALCUL CAZURI SPECIALE'!C30</f>
        <v>0</v>
      </c>
      <c r="D31" s="5">
        <f>'3.CALCUL CAZURI SPECIALE'!D30</f>
        <v>0</v>
      </c>
      <c r="E31" s="16">
        <f>'3.CALCUL CAZURI SPECIALE'!BE30</f>
        <v>0</v>
      </c>
      <c r="F31" s="18">
        <f>'3.CALCUL CAZURI SPECIALE'!BF30</f>
        <v>0</v>
      </c>
      <c r="G31" s="18">
        <f>'3.CALCUL CAZURI SPECIALE'!BI30</f>
        <v>0</v>
      </c>
      <c r="H31" s="19">
        <f>'3.CALCUL CAZURI SPECIALE'!BG30</f>
        <v>0</v>
      </c>
      <c r="I31" s="19">
        <f>'3.CALCUL CAZURI SPECIALE'!BH30</f>
        <v>50</v>
      </c>
      <c r="J31" s="19">
        <f t="shared" si="0"/>
        <v>0</v>
      </c>
    </row>
    <row r="32" spans="1:10" x14ac:dyDescent="0.25">
      <c r="A32" s="7">
        <v>26</v>
      </c>
      <c r="B32" s="66">
        <f>'3.CALCUL CAZURI SPECIALE'!B31</f>
        <v>0</v>
      </c>
      <c r="C32" s="4">
        <f>'3.CALCUL CAZURI SPECIALE'!C31</f>
        <v>0</v>
      </c>
      <c r="D32" s="5">
        <f>'3.CALCUL CAZURI SPECIALE'!D31</f>
        <v>0</v>
      </c>
      <c r="E32" s="16">
        <f>'3.CALCUL CAZURI SPECIALE'!BE31</f>
        <v>0</v>
      </c>
      <c r="F32" s="18">
        <f>'3.CALCUL CAZURI SPECIALE'!BF31</f>
        <v>0</v>
      </c>
      <c r="G32" s="18">
        <f>'3.CALCUL CAZURI SPECIALE'!BI31</f>
        <v>0</v>
      </c>
      <c r="H32" s="19">
        <f>'3.CALCUL CAZURI SPECIALE'!BG31</f>
        <v>0</v>
      </c>
      <c r="I32" s="19">
        <f>'3.CALCUL CAZURI SPECIALE'!BH31</f>
        <v>50</v>
      </c>
      <c r="J32" s="19">
        <f t="shared" si="0"/>
        <v>0</v>
      </c>
    </row>
    <row r="33" spans="1:10" x14ac:dyDescent="0.25">
      <c r="A33" s="7">
        <v>27</v>
      </c>
      <c r="B33" s="66">
        <f>'3.CALCUL CAZURI SPECIALE'!B32</f>
        <v>0</v>
      </c>
      <c r="C33" s="4">
        <f>'3.CALCUL CAZURI SPECIALE'!C32</f>
        <v>0</v>
      </c>
      <c r="D33" s="5">
        <f>'3.CALCUL CAZURI SPECIALE'!D32</f>
        <v>0</v>
      </c>
      <c r="E33" s="16">
        <f>'3.CALCUL CAZURI SPECIALE'!BE32</f>
        <v>0</v>
      </c>
      <c r="F33" s="18">
        <f>'3.CALCUL CAZURI SPECIALE'!BF32</f>
        <v>0</v>
      </c>
      <c r="G33" s="18">
        <f>'3.CALCUL CAZURI SPECIALE'!BI32</f>
        <v>0</v>
      </c>
      <c r="H33" s="19">
        <f>'3.CALCUL CAZURI SPECIALE'!BG32</f>
        <v>0</v>
      </c>
      <c r="I33" s="19">
        <f>'3.CALCUL CAZURI SPECIALE'!BH32</f>
        <v>50</v>
      </c>
      <c r="J33" s="19">
        <f t="shared" si="0"/>
        <v>0</v>
      </c>
    </row>
    <row r="34" spans="1:10" x14ac:dyDescent="0.25">
      <c r="A34" s="7">
        <v>28</v>
      </c>
      <c r="B34" s="66">
        <f>'3.CALCUL CAZURI SPECIALE'!B33</f>
        <v>0</v>
      </c>
      <c r="C34" s="4">
        <f>'3.CALCUL CAZURI SPECIALE'!C33</f>
        <v>0</v>
      </c>
      <c r="D34" s="5">
        <f>'3.CALCUL CAZURI SPECIALE'!D33</f>
        <v>0</v>
      </c>
      <c r="E34" s="16">
        <f>'3.CALCUL CAZURI SPECIALE'!BE33</f>
        <v>0</v>
      </c>
      <c r="F34" s="18">
        <f>'3.CALCUL CAZURI SPECIALE'!BF33</f>
        <v>0</v>
      </c>
      <c r="G34" s="18">
        <f>'3.CALCUL CAZURI SPECIALE'!BI33</f>
        <v>0</v>
      </c>
      <c r="H34" s="19">
        <f>'3.CALCUL CAZURI SPECIALE'!BG33</f>
        <v>0</v>
      </c>
      <c r="I34" s="19">
        <f>'3.CALCUL CAZURI SPECIALE'!BH33</f>
        <v>50</v>
      </c>
      <c r="J34" s="19">
        <f t="shared" si="0"/>
        <v>0</v>
      </c>
    </row>
    <row r="35" spans="1:10" x14ac:dyDescent="0.25">
      <c r="A35" s="7">
        <v>29</v>
      </c>
      <c r="B35" s="66">
        <f>'3.CALCUL CAZURI SPECIALE'!B34</f>
        <v>0</v>
      </c>
      <c r="C35" s="4">
        <f>'3.CALCUL CAZURI SPECIALE'!C34</f>
        <v>0</v>
      </c>
      <c r="D35" s="5">
        <f>'3.CALCUL CAZURI SPECIALE'!D34</f>
        <v>0</v>
      </c>
      <c r="E35" s="16">
        <f>'3.CALCUL CAZURI SPECIALE'!BE34</f>
        <v>0</v>
      </c>
      <c r="F35" s="18">
        <f>'3.CALCUL CAZURI SPECIALE'!BF34</f>
        <v>0</v>
      </c>
      <c r="G35" s="18">
        <f>'3.CALCUL CAZURI SPECIALE'!BI34</f>
        <v>0</v>
      </c>
      <c r="H35" s="19">
        <f>'3.CALCUL CAZURI SPECIALE'!BG34</f>
        <v>0</v>
      </c>
      <c r="I35" s="19">
        <f>'3.CALCUL CAZURI SPECIALE'!BH34</f>
        <v>50</v>
      </c>
      <c r="J35" s="19">
        <f t="shared" si="0"/>
        <v>0</v>
      </c>
    </row>
    <row r="36" spans="1:10" x14ac:dyDescent="0.25">
      <c r="A36" s="7">
        <v>30</v>
      </c>
      <c r="B36" s="66">
        <f>'3.CALCUL CAZURI SPECIALE'!B35</f>
        <v>0</v>
      </c>
      <c r="C36" s="4">
        <f>'3.CALCUL CAZURI SPECIALE'!C35</f>
        <v>0</v>
      </c>
      <c r="D36" s="5">
        <f>'3.CALCUL CAZURI SPECIALE'!D35</f>
        <v>0</v>
      </c>
      <c r="E36" s="16">
        <f>'3.CALCUL CAZURI SPECIALE'!BE35</f>
        <v>0</v>
      </c>
      <c r="F36" s="18">
        <f>'3.CALCUL CAZURI SPECIALE'!BF35</f>
        <v>0</v>
      </c>
      <c r="G36" s="18">
        <f>'3.CALCUL CAZURI SPECIALE'!BI35</f>
        <v>0</v>
      </c>
      <c r="H36" s="19">
        <f>'3.CALCUL CAZURI SPECIALE'!BG35</f>
        <v>0</v>
      </c>
      <c r="I36" s="19">
        <f>'3.CALCUL CAZURI SPECIALE'!BH35</f>
        <v>50</v>
      </c>
      <c r="J36" s="19">
        <f t="shared" si="0"/>
        <v>0</v>
      </c>
    </row>
    <row r="37" spans="1:10" x14ac:dyDescent="0.25">
      <c r="A37" s="7">
        <v>31</v>
      </c>
      <c r="B37" s="66">
        <f>'3.CALCUL CAZURI SPECIALE'!B36</f>
        <v>0</v>
      </c>
      <c r="C37" s="4">
        <f>'3.CALCUL CAZURI SPECIALE'!C36</f>
        <v>0</v>
      </c>
      <c r="D37" s="5">
        <f>'3.CALCUL CAZURI SPECIALE'!D36</f>
        <v>0</v>
      </c>
      <c r="E37" s="16">
        <f>'3.CALCUL CAZURI SPECIALE'!BE36</f>
        <v>0</v>
      </c>
      <c r="F37" s="18">
        <f>'3.CALCUL CAZURI SPECIALE'!BF36</f>
        <v>0</v>
      </c>
      <c r="G37" s="18">
        <f>'3.CALCUL CAZURI SPECIALE'!BI36</f>
        <v>0</v>
      </c>
      <c r="H37" s="19">
        <f>'3.CALCUL CAZURI SPECIALE'!BG36</f>
        <v>0</v>
      </c>
      <c r="I37" s="19">
        <f>'3.CALCUL CAZURI SPECIALE'!BH36</f>
        <v>50</v>
      </c>
      <c r="J37" s="19">
        <f t="shared" si="0"/>
        <v>0</v>
      </c>
    </row>
    <row r="38" spans="1:10" x14ac:dyDescent="0.25">
      <c r="A38" s="7">
        <v>32</v>
      </c>
      <c r="B38" s="66">
        <f>'3.CALCUL CAZURI SPECIALE'!B37</f>
        <v>0</v>
      </c>
      <c r="C38" s="4">
        <f>'3.CALCUL CAZURI SPECIALE'!C37</f>
        <v>0</v>
      </c>
      <c r="D38" s="5">
        <f>'3.CALCUL CAZURI SPECIALE'!D37</f>
        <v>0</v>
      </c>
      <c r="E38" s="16">
        <f>'3.CALCUL CAZURI SPECIALE'!BE37</f>
        <v>0</v>
      </c>
      <c r="F38" s="18">
        <f>'3.CALCUL CAZURI SPECIALE'!BF37</f>
        <v>0</v>
      </c>
      <c r="G38" s="18">
        <f>'3.CALCUL CAZURI SPECIALE'!BI37</f>
        <v>0</v>
      </c>
      <c r="H38" s="19">
        <f>'3.CALCUL CAZURI SPECIALE'!BG37</f>
        <v>0</v>
      </c>
      <c r="I38" s="19">
        <f>'3.CALCUL CAZURI SPECIALE'!BH37</f>
        <v>50</v>
      </c>
      <c r="J38" s="19">
        <f t="shared" si="0"/>
        <v>0</v>
      </c>
    </row>
    <row r="39" spans="1:10" x14ac:dyDescent="0.25">
      <c r="A39" s="7">
        <v>33</v>
      </c>
      <c r="B39" s="66">
        <f>'3.CALCUL CAZURI SPECIALE'!B38</f>
        <v>0</v>
      </c>
      <c r="C39" s="4">
        <f>'3.CALCUL CAZURI SPECIALE'!C38</f>
        <v>0</v>
      </c>
      <c r="D39" s="5">
        <f>'3.CALCUL CAZURI SPECIALE'!D38</f>
        <v>0</v>
      </c>
      <c r="E39" s="16">
        <f>'3.CALCUL CAZURI SPECIALE'!BE38</f>
        <v>0</v>
      </c>
      <c r="F39" s="18">
        <f>'3.CALCUL CAZURI SPECIALE'!BF38</f>
        <v>0</v>
      </c>
      <c r="G39" s="18">
        <f>'3.CALCUL CAZURI SPECIALE'!BI38</f>
        <v>0</v>
      </c>
      <c r="H39" s="19">
        <f>'3.CALCUL CAZURI SPECIALE'!BG38</f>
        <v>0</v>
      </c>
      <c r="I39" s="19">
        <f>'3.CALCUL CAZURI SPECIALE'!BH38</f>
        <v>50</v>
      </c>
      <c r="J39" s="19">
        <f t="shared" si="0"/>
        <v>0</v>
      </c>
    </row>
    <row r="40" spans="1:10" x14ac:dyDescent="0.25">
      <c r="A40" s="7">
        <v>34</v>
      </c>
      <c r="B40" s="66">
        <f>'3.CALCUL CAZURI SPECIALE'!B39</f>
        <v>0</v>
      </c>
      <c r="C40" s="4">
        <f>'3.CALCUL CAZURI SPECIALE'!C39</f>
        <v>0</v>
      </c>
      <c r="D40" s="5">
        <f>'3.CALCUL CAZURI SPECIALE'!D39</f>
        <v>0</v>
      </c>
      <c r="E40" s="16">
        <f>'3.CALCUL CAZURI SPECIALE'!BE39</f>
        <v>0</v>
      </c>
      <c r="F40" s="18">
        <f>'3.CALCUL CAZURI SPECIALE'!BF39</f>
        <v>0</v>
      </c>
      <c r="G40" s="18">
        <f>'3.CALCUL CAZURI SPECIALE'!BI39</f>
        <v>0</v>
      </c>
      <c r="H40" s="19">
        <f>'3.CALCUL CAZURI SPECIALE'!BG39</f>
        <v>0</v>
      </c>
      <c r="I40" s="19">
        <f>'3.CALCUL CAZURI SPECIALE'!BH39</f>
        <v>50</v>
      </c>
      <c r="J40" s="19">
        <f t="shared" si="0"/>
        <v>0</v>
      </c>
    </row>
    <row r="41" spans="1:10" x14ac:dyDescent="0.25">
      <c r="A41" s="7">
        <v>35</v>
      </c>
      <c r="B41" s="66">
        <f>'3.CALCUL CAZURI SPECIALE'!B40</f>
        <v>0</v>
      </c>
      <c r="C41" s="4">
        <f>'3.CALCUL CAZURI SPECIALE'!C40</f>
        <v>0</v>
      </c>
      <c r="D41" s="5">
        <f>'3.CALCUL CAZURI SPECIALE'!D40</f>
        <v>0</v>
      </c>
      <c r="E41" s="16">
        <f>'3.CALCUL CAZURI SPECIALE'!BE40</f>
        <v>0</v>
      </c>
      <c r="F41" s="18">
        <f>'3.CALCUL CAZURI SPECIALE'!BF40</f>
        <v>0</v>
      </c>
      <c r="G41" s="18">
        <f>'3.CALCUL CAZURI SPECIALE'!BI40</f>
        <v>0</v>
      </c>
      <c r="H41" s="19">
        <f>'3.CALCUL CAZURI SPECIALE'!BG40</f>
        <v>0</v>
      </c>
      <c r="I41" s="19">
        <f>'3.CALCUL CAZURI SPECIALE'!BH40</f>
        <v>50</v>
      </c>
      <c r="J41" s="19">
        <f t="shared" si="0"/>
        <v>0</v>
      </c>
    </row>
    <row r="42" spans="1:10" x14ac:dyDescent="0.25">
      <c r="A42" s="7">
        <v>36</v>
      </c>
      <c r="B42" s="66">
        <f>'3.CALCUL CAZURI SPECIALE'!B41</f>
        <v>0</v>
      </c>
      <c r="C42" s="4">
        <f>'3.CALCUL CAZURI SPECIALE'!C41</f>
        <v>0</v>
      </c>
      <c r="D42" s="5">
        <f>'3.CALCUL CAZURI SPECIALE'!D41</f>
        <v>0</v>
      </c>
      <c r="E42" s="16">
        <f>'3.CALCUL CAZURI SPECIALE'!BE41</f>
        <v>0</v>
      </c>
      <c r="F42" s="18">
        <f>'3.CALCUL CAZURI SPECIALE'!BF41</f>
        <v>0</v>
      </c>
      <c r="G42" s="18">
        <f>'3.CALCUL CAZURI SPECIALE'!BI41</f>
        <v>0</v>
      </c>
      <c r="H42" s="19">
        <f>'3.CALCUL CAZURI SPECIALE'!BG41</f>
        <v>0</v>
      </c>
      <c r="I42" s="19">
        <f>'3.CALCUL CAZURI SPECIALE'!BH41</f>
        <v>50</v>
      </c>
      <c r="J42" s="19">
        <f t="shared" si="0"/>
        <v>0</v>
      </c>
    </row>
    <row r="43" spans="1:10" x14ac:dyDescent="0.25">
      <c r="A43" s="7">
        <v>37</v>
      </c>
      <c r="B43" s="66">
        <f>'3.CALCUL CAZURI SPECIALE'!B42</f>
        <v>0</v>
      </c>
      <c r="C43" s="4">
        <f>'3.CALCUL CAZURI SPECIALE'!C42</f>
        <v>0</v>
      </c>
      <c r="D43" s="5">
        <f>'3.CALCUL CAZURI SPECIALE'!D42</f>
        <v>0</v>
      </c>
      <c r="E43" s="16">
        <f>'3.CALCUL CAZURI SPECIALE'!BE42</f>
        <v>0</v>
      </c>
      <c r="F43" s="18">
        <f>'3.CALCUL CAZURI SPECIALE'!BF42</f>
        <v>0</v>
      </c>
      <c r="G43" s="18">
        <f>'3.CALCUL CAZURI SPECIALE'!BI42</f>
        <v>0</v>
      </c>
      <c r="H43" s="19">
        <f>'3.CALCUL CAZURI SPECIALE'!BG42</f>
        <v>0</v>
      </c>
      <c r="I43" s="19">
        <f>'3.CALCUL CAZURI SPECIALE'!BH42</f>
        <v>50</v>
      </c>
      <c r="J43" s="19">
        <f t="shared" si="0"/>
        <v>0</v>
      </c>
    </row>
    <row r="44" spans="1:10" x14ac:dyDescent="0.25">
      <c r="A44" s="7">
        <v>38</v>
      </c>
      <c r="B44" s="66">
        <f>'3.CALCUL CAZURI SPECIALE'!B43</f>
        <v>0</v>
      </c>
      <c r="C44" s="4">
        <f>'3.CALCUL CAZURI SPECIALE'!C43</f>
        <v>0</v>
      </c>
      <c r="D44" s="5">
        <f>'3.CALCUL CAZURI SPECIALE'!D43</f>
        <v>0</v>
      </c>
      <c r="E44" s="16">
        <f>'3.CALCUL CAZURI SPECIALE'!BE43</f>
        <v>0</v>
      </c>
      <c r="F44" s="18">
        <f>'3.CALCUL CAZURI SPECIALE'!BF43</f>
        <v>0</v>
      </c>
      <c r="G44" s="18">
        <f>'3.CALCUL CAZURI SPECIALE'!BI43</f>
        <v>0</v>
      </c>
      <c r="H44" s="19">
        <f>'3.CALCUL CAZURI SPECIALE'!BG43</f>
        <v>0</v>
      </c>
      <c r="I44" s="19">
        <f>'3.CALCUL CAZURI SPECIALE'!BH43</f>
        <v>50</v>
      </c>
      <c r="J44" s="19">
        <f t="shared" si="0"/>
        <v>0</v>
      </c>
    </row>
    <row r="45" spans="1:10" x14ac:dyDescent="0.25">
      <c r="A45" s="7">
        <v>39</v>
      </c>
      <c r="B45" s="66">
        <f>'3.CALCUL CAZURI SPECIALE'!B44</f>
        <v>0</v>
      </c>
      <c r="C45" s="4">
        <f>'3.CALCUL CAZURI SPECIALE'!C44</f>
        <v>0</v>
      </c>
      <c r="D45" s="5">
        <f>'3.CALCUL CAZURI SPECIALE'!D44</f>
        <v>0</v>
      </c>
      <c r="E45" s="16">
        <f>'3.CALCUL CAZURI SPECIALE'!BE44</f>
        <v>0</v>
      </c>
      <c r="F45" s="18">
        <f>'3.CALCUL CAZURI SPECIALE'!BF44</f>
        <v>0</v>
      </c>
      <c r="G45" s="18">
        <f>'3.CALCUL CAZURI SPECIALE'!BI44</f>
        <v>0</v>
      </c>
      <c r="H45" s="19">
        <f>'3.CALCUL CAZURI SPECIALE'!BG44</f>
        <v>0</v>
      </c>
      <c r="I45" s="19">
        <f>'3.CALCUL CAZURI SPECIALE'!BH44</f>
        <v>50</v>
      </c>
      <c r="J45" s="19">
        <f t="shared" si="0"/>
        <v>0</v>
      </c>
    </row>
    <row r="46" spans="1:10" x14ac:dyDescent="0.25">
      <c r="A46" s="7">
        <v>40</v>
      </c>
      <c r="B46" s="66">
        <f>'3.CALCUL CAZURI SPECIALE'!B45</f>
        <v>0</v>
      </c>
      <c r="C46" s="4">
        <f>'3.CALCUL CAZURI SPECIALE'!C45</f>
        <v>0</v>
      </c>
      <c r="D46" s="5">
        <f>'3.CALCUL CAZURI SPECIALE'!D45</f>
        <v>0</v>
      </c>
      <c r="E46" s="16">
        <f>'3.CALCUL CAZURI SPECIALE'!BE45</f>
        <v>0</v>
      </c>
      <c r="F46" s="18">
        <f>'3.CALCUL CAZURI SPECIALE'!BF45</f>
        <v>0</v>
      </c>
      <c r="G46" s="18">
        <f>'3.CALCUL CAZURI SPECIALE'!BI45</f>
        <v>0</v>
      </c>
      <c r="H46" s="19">
        <f>'3.CALCUL CAZURI SPECIALE'!BG45</f>
        <v>0</v>
      </c>
      <c r="I46" s="19">
        <f>'3.CALCUL CAZURI SPECIALE'!BH45</f>
        <v>50</v>
      </c>
      <c r="J46" s="19">
        <f t="shared" si="0"/>
        <v>0</v>
      </c>
    </row>
    <row r="47" spans="1:10" x14ac:dyDescent="0.25">
      <c r="A47" s="7">
        <v>41</v>
      </c>
      <c r="B47" s="66">
        <f>'3.CALCUL CAZURI SPECIALE'!B46</f>
        <v>0</v>
      </c>
      <c r="C47" s="4">
        <f>'3.CALCUL CAZURI SPECIALE'!C46</f>
        <v>0</v>
      </c>
      <c r="D47" s="5">
        <f>'3.CALCUL CAZURI SPECIALE'!D46</f>
        <v>0</v>
      </c>
      <c r="E47" s="16">
        <f>'3.CALCUL CAZURI SPECIALE'!BE46</f>
        <v>0</v>
      </c>
      <c r="F47" s="18">
        <f>'3.CALCUL CAZURI SPECIALE'!BF46</f>
        <v>0</v>
      </c>
      <c r="G47" s="18">
        <f>'3.CALCUL CAZURI SPECIALE'!BI46</f>
        <v>0</v>
      </c>
      <c r="H47" s="19">
        <f>'3.CALCUL CAZURI SPECIALE'!BG46</f>
        <v>0</v>
      </c>
      <c r="I47" s="19">
        <f>'3.CALCUL CAZURI SPECIALE'!BH46</f>
        <v>50</v>
      </c>
      <c r="J47" s="19">
        <f t="shared" si="0"/>
        <v>0</v>
      </c>
    </row>
    <row r="48" spans="1:10" x14ac:dyDescent="0.25">
      <c r="A48" s="7">
        <v>42</v>
      </c>
      <c r="B48" s="66">
        <f>'3.CALCUL CAZURI SPECIALE'!B47</f>
        <v>0</v>
      </c>
      <c r="C48" s="4">
        <f>'3.CALCUL CAZURI SPECIALE'!C47</f>
        <v>0</v>
      </c>
      <c r="D48" s="5">
        <f>'3.CALCUL CAZURI SPECIALE'!D47</f>
        <v>0</v>
      </c>
      <c r="E48" s="16">
        <f>'3.CALCUL CAZURI SPECIALE'!BE47</f>
        <v>0</v>
      </c>
      <c r="F48" s="18">
        <f>'3.CALCUL CAZURI SPECIALE'!BF47</f>
        <v>0</v>
      </c>
      <c r="G48" s="18">
        <f>'3.CALCUL CAZURI SPECIALE'!BI47</f>
        <v>0</v>
      </c>
      <c r="H48" s="19">
        <f>'3.CALCUL CAZURI SPECIALE'!BG47</f>
        <v>0</v>
      </c>
      <c r="I48" s="19">
        <f>'3.CALCUL CAZURI SPECIALE'!BH47</f>
        <v>50</v>
      </c>
      <c r="J48" s="19">
        <f t="shared" si="0"/>
        <v>0</v>
      </c>
    </row>
    <row r="49" spans="1:10" x14ac:dyDescent="0.25">
      <c r="A49" s="7">
        <v>43</v>
      </c>
      <c r="B49" s="66">
        <f>'3.CALCUL CAZURI SPECIALE'!B48</f>
        <v>0</v>
      </c>
      <c r="C49" s="4">
        <f>'3.CALCUL CAZURI SPECIALE'!C48</f>
        <v>0</v>
      </c>
      <c r="D49" s="5">
        <f>'3.CALCUL CAZURI SPECIALE'!D48</f>
        <v>0</v>
      </c>
      <c r="E49" s="16">
        <f>'3.CALCUL CAZURI SPECIALE'!BE48</f>
        <v>0</v>
      </c>
      <c r="F49" s="18">
        <f>'3.CALCUL CAZURI SPECIALE'!BF48</f>
        <v>0</v>
      </c>
      <c r="G49" s="18">
        <f>'3.CALCUL CAZURI SPECIALE'!BI48</f>
        <v>0</v>
      </c>
      <c r="H49" s="19">
        <f>'3.CALCUL CAZURI SPECIALE'!BG48</f>
        <v>0</v>
      </c>
      <c r="I49" s="19">
        <f>'3.CALCUL CAZURI SPECIALE'!BH48</f>
        <v>50</v>
      </c>
      <c r="J49" s="19">
        <f t="shared" si="0"/>
        <v>0</v>
      </c>
    </row>
    <row r="50" spans="1:10" x14ac:dyDescent="0.25">
      <c r="A50" s="7">
        <v>44</v>
      </c>
      <c r="B50" s="66">
        <f>'3.CALCUL CAZURI SPECIALE'!B49</f>
        <v>0</v>
      </c>
      <c r="C50" s="4">
        <f>'3.CALCUL CAZURI SPECIALE'!C49</f>
        <v>0</v>
      </c>
      <c r="D50" s="5">
        <f>'3.CALCUL CAZURI SPECIALE'!D49</f>
        <v>0</v>
      </c>
      <c r="E50" s="16">
        <f>'3.CALCUL CAZURI SPECIALE'!BE49</f>
        <v>0</v>
      </c>
      <c r="F50" s="18">
        <f>'3.CALCUL CAZURI SPECIALE'!BF49</f>
        <v>0</v>
      </c>
      <c r="G50" s="18">
        <f>'3.CALCUL CAZURI SPECIALE'!BI49</f>
        <v>0</v>
      </c>
      <c r="H50" s="19">
        <f>'3.CALCUL CAZURI SPECIALE'!BG49</f>
        <v>0</v>
      </c>
      <c r="I50" s="19">
        <f>'3.CALCUL CAZURI SPECIALE'!BH49</f>
        <v>50</v>
      </c>
      <c r="J50" s="19">
        <f t="shared" si="0"/>
        <v>0</v>
      </c>
    </row>
    <row r="51" spans="1:10" x14ac:dyDescent="0.25">
      <c r="A51" s="7">
        <v>45</v>
      </c>
      <c r="B51" s="66">
        <f>'3.CALCUL CAZURI SPECIALE'!B50</f>
        <v>0</v>
      </c>
      <c r="C51" s="4">
        <f>'3.CALCUL CAZURI SPECIALE'!C50</f>
        <v>0</v>
      </c>
      <c r="D51" s="5">
        <f>'3.CALCUL CAZURI SPECIALE'!D50</f>
        <v>0</v>
      </c>
      <c r="E51" s="16">
        <f>'3.CALCUL CAZURI SPECIALE'!BE50</f>
        <v>0</v>
      </c>
      <c r="F51" s="18">
        <f>'3.CALCUL CAZURI SPECIALE'!BF50</f>
        <v>0</v>
      </c>
      <c r="G51" s="18">
        <f>'3.CALCUL CAZURI SPECIALE'!BI50</f>
        <v>0</v>
      </c>
      <c r="H51" s="19">
        <f>'3.CALCUL CAZURI SPECIALE'!BG50</f>
        <v>0</v>
      </c>
      <c r="I51" s="19">
        <f>'3.CALCUL CAZURI SPECIALE'!BH50</f>
        <v>50</v>
      </c>
      <c r="J51" s="19">
        <f t="shared" si="0"/>
        <v>0</v>
      </c>
    </row>
    <row r="52" spans="1:10" x14ac:dyDescent="0.25">
      <c r="A52" s="7">
        <v>46</v>
      </c>
      <c r="B52" s="66">
        <f>'3.CALCUL CAZURI SPECIALE'!B51</f>
        <v>0</v>
      </c>
      <c r="C52" s="4">
        <f>'3.CALCUL CAZURI SPECIALE'!C51</f>
        <v>0</v>
      </c>
      <c r="D52" s="5">
        <f>'3.CALCUL CAZURI SPECIALE'!D51</f>
        <v>0</v>
      </c>
      <c r="E52" s="16">
        <f>'3.CALCUL CAZURI SPECIALE'!BE51</f>
        <v>0</v>
      </c>
      <c r="F52" s="18">
        <f>'3.CALCUL CAZURI SPECIALE'!BF51</f>
        <v>0</v>
      </c>
      <c r="G52" s="18">
        <f>'3.CALCUL CAZURI SPECIALE'!BI51</f>
        <v>0</v>
      </c>
      <c r="H52" s="19">
        <f>'3.CALCUL CAZURI SPECIALE'!BG51</f>
        <v>0</v>
      </c>
      <c r="I52" s="19">
        <f>'3.CALCUL CAZURI SPECIALE'!BH51</f>
        <v>50</v>
      </c>
      <c r="J52" s="19">
        <f t="shared" si="0"/>
        <v>0</v>
      </c>
    </row>
    <row r="53" spans="1:10" x14ac:dyDescent="0.25">
      <c r="A53" s="7">
        <v>47</v>
      </c>
      <c r="B53" s="66">
        <f>'3.CALCUL CAZURI SPECIALE'!B52</f>
        <v>0</v>
      </c>
      <c r="C53" s="4">
        <f>'3.CALCUL CAZURI SPECIALE'!C52</f>
        <v>0</v>
      </c>
      <c r="D53" s="5">
        <f>'3.CALCUL CAZURI SPECIALE'!D52</f>
        <v>0</v>
      </c>
      <c r="E53" s="16">
        <f>'3.CALCUL CAZURI SPECIALE'!BE52</f>
        <v>0</v>
      </c>
      <c r="F53" s="18">
        <f>'3.CALCUL CAZURI SPECIALE'!BF52</f>
        <v>0</v>
      </c>
      <c r="G53" s="18">
        <f>'3.CALCUL CAZURI SPECIALE'!BI52</f>
        <v>0</v>
      </c>
      <c r="H53" s="19">
        <f>'3.CALCUL CAZURI SPECIALE'!BG52</f>
        <v>0</v>
      </c>
      <c r="I53" s="19">
        <f>'3.CALCUL CAZURI SPECIALE'!BH52</f>
        <v>50</v>
      </c>
      <c r="J53" s="19">
        <f t="shared" si="0"/>
        <v>0</v>
      </c>
    </row>
    <row r="54" spans="1:10" x14ac:dyDescent="0.25">
      <c r="A54" s="7">
        <v>48</v>
      </c>
      <c r="B54" s="66">
        <f>'3.CALCUL CAZURI SPECIALE'!B53</f>
        <v>0</v>
      </c>
      <c r="C54" s="4">
        <f>'3.CALCUL CAZURI SPECIALE'!C53</f>
        <v>0</v>
      </c>
      <c r="D54" s="5">
        <f>'3.CALCUL CAZURI SPECIALE'!D53</f>
        <v>0</v>
      </c>
      <c r="E54" s="16">
        <f>'3.CALCUL CAZURI SPECIALE'!BE53</f>
        <v>0</v>
      </c>
      <c r="F54" s="18">
        <f>'3.CALCUL CAZURI SPECIALE'!BF53</f>
        <v>0</v>
      </c>
      <c r="G54" s="18">
        <f>'3.CALCUL CAZURI SPECIALE'!BI53</f>
        <v>0</v>
      </c>
      <c r="H54" s="19">
        <f>'3.CALCUL CAZURI SPECIALE'!BG53</f>
        <v>0</v>
      </c>
      <c r="I54" s="19">
        <f>'3.CALCUL CAZURI SPECIALE'!BH53</f>
        <v>50</v>
      </c>
      <c r="J54" s="19">
        <f t="shared" si="0"/>
        <v>0</v>
      </c>
    </row>
    <row r="55" spans="1:10" x14ac:dyDescent="0.25">
      <c r="A55" s="7">
        <v>49</v>
      </c>
      <c r="B55" s="66">
        <f>'3.CALCUL CAZURI SPECIALE'!B54</f>
        <v>0</v>
      </c>
      <c r="C55" s="4">
        <f>'3.CALCUL CAZURI SPECIALE'!C54</f>
        <v>0</v>
      </c>
      <c r="D55" s="5">
        <f>'3.CALCUL CAZURI SPECIALE'!D54</f>
        <v>0</v>
      </c>
      <c r="E55" s="16">
        <f>'3.CALCUL CAZURI SPECIALE'!BE54</f>
        <v>0</v>
      </c>
      <c r="F55" s="18">
        <f>'3.CALCUL CAZURI SPECIALE'!BF54</f>
        <v>0</v>
      </c>
      <c r="G55" s="18">
        <f>'3.CALCUL CAZURI SPECIALE'!BI54</f>
        <v>0</v>
      </c>
      <c r="H55" s="19">
        <f>'3.CALCUL CAZURI SPECIALE'!BG54</f>
        <v>0</v>
      </c>
      <c r="I55" s="19">
        <f>'3.CALCUL CAZURI SPECIALE'!BH54</f>
        <v>50</v>
      </c>
      <c r="J55" s="19">
        <f t="shared" si="0"/>
        <v>0</v>
      </c>
    </row>
    <row r="56" spans="1:10" x14ac:dyDescent="0.25">
      <c r="A56" s="7">
        <v>50</v>
      </c>
      <c r="B56" s="66">
        <f>'3.CALCUL CAZURI SPECIALE'!B55</f>
        <v>0</v>
      </c>
      <c r="C56" s="4">
        <f>'3.CALCUL CAZURI SPECIALE'!C55</f>
        <v>0</v>
      </c>
      <c r="D56" s="5">
        <f>'3.CALCUL CAZURI SPECIALE'!D55</f>
        <v>0</v>
      </c>
      <c r="E56" s="16">
        <f>'3.CALCUL CAZURI SPECIALE'!BE55</f>
        <v>0</v>
      </c>
      <c r="F56" s="18">
        <f>'3.CALCUL CAZURI SPECIALE'!BF55</f>
        <v>0</v>
      </c>
      <c r="G56" s="18">
        <f>'3.CALCUL CAZURI SPECIALE'!BI55</f>
        <v>0</v>
      </c>
      <c r="H56" s="19">
        <f>'3.CALCUL CAZURI SPECIALE'!BG55</f>
        <v>0</v>
      </c>
      <c r="I56" s="19">
        <f>'3.CALCUL CAZURI SPECIALE'!BH55</f>
        <v>50</v>
      </c>
      <c r="J56" s="19">
        <f t="shared" si="0"/>
        <v>0</v>
      </c>
    </row>
    <row r="57" spans="1:10" x14ac:dyDescent="0.25">
      <c r="A57" s="7">
        <v>51</v>
      </c>
      <c r="B57" s="66">
        <f>'3.CALCUL CAZURI SPECIALE'!B56</f>
        <v>0</v>
      </c>
      <c r="C57" s="4">
        <f>'3.CALCUL CAZURI SPECIALE'!C56</f>
        <v>0</v>
      </c>
      <c r="D57" s="5">
        <f>'3.CALCUL CAZURI SPECIALE'!D56</f>
        <v>0</v>
      </c>
      <c r="E57" s="16">
        <f>'3.CALCUL CAZURI SPECIALE'!BE56</f>
        <v>0</v>
      </c>
      <c r="F57" s="18">
        <f>'3.CALCUL CAZURI SPECIALE'!BF56</f>
        <v>0</v>
      </c>
      <c r="G57" s="18">
        <f>'3.CALCUL CAZURI SPECIALE'!BI56</f>
        <v>0</v>
      </c>
      <c r="H57" s="19">
        <f>'3.CALCUL CAZURI SPECIALE'!BG56</f>
        <v>0</v>
      </c>
      <c r="I57" s="19">
        <f>'3.CALCUL CAZURI SPECIALE'!BH56</f>
        <v>50</v>
      </c>
      <c r="J57" s="19">
        <f t="shared" si="0"/>
        <v>0</v>
      </c>
    </row>
    <row r="58" spans="1:10" x14ac:dyDescent="0.25">
      <c r="A58" s="7">
        <v>52</v>
      </c>
      <c r="B58" s="66">
        <f>'3.CALCUL CAZURI SPECIALE'!B57</f>
        <v>0</v>
      </c>
      <c r="C58" s="4">
        <f>'3.CALCUL CAZURI SPECIALE'!C57</f>
        <v>0</v>
      </c>
      <c r="D58" s="5">
        <f>'3.CALCUL CAZURI SPECIALE'!D57</f>
        <v>0</v>
      </c>
      <c r="E58" s="16">
        <f>'3.CALCUL CAZURI SPECIALE'!BE57</f>
        <v>0</v>
      </c>
      <c r="F58" s="18">
        <f>'3.CALCUL CAZURI SPECIALE'!BF57</f>
        <v>0</v>
      </c>
      <c r="G58" s="18">
        <f>'3.CALCUL CAZURI SPECIALE'!BI57</f>
        <v>0</v>
      </c>
      <c r="H58" s="19">
        <f>'3.CALCUL CAZURI SPECIALE'!BG57</f>
        <v>0</v>
      </c>
      <c r="I58" s="19">
        <f>'3.CALCUL CAZURI SPECIALE'!BH57</f>
        <v>50</v>
      </c>
      <c r="J58" s="19">
        <f t="shared" si="0"/>
        <v>0</v>
      </c>
    </row>
    <row r="59" spans="1:10" x14ac:dyDescent="0.25">
      <c r="A59" s="7">
        <v>53</v>
      </c>
      <c r="B59" s="66">
        <f>'3.CALCUL CAZURI SPECIALE'!B58</f>
        <v>0</v>
      </c>
      <c r="C59" s="4">
        <f>'3.CALCUL CAZURI SPECIALE'!C58</f>
        <v>0</v>
      </c>
      <c r="D59" s="5">
        <f>'3.CALCUL CAZURI SPECIALE'!D58</f>
        <v>0</v>
      </c>
      <c r="E59" s="16">
        <f>'3.CALCUL CAZURI SPECIALE'!BE58</f>
        <v>0</v>
      </c>
      <c r="F59" s="18">
        <f>'3.CALCUL CAZURI SPECIALE'!BF58</f>
        <v>0</v>
      </c>
      <c r="G59" s="18">
        <f>'3.CALCUL CAZURI SPECIALE'!BI58</f>
        <v>0</v>
      </c>
      <c r="H59" s="19">
        <f>'3.CALCUL CAZURI SPECIALE'!BG58</f>
        <v>0</v>
      </c>
      <c r="I59" s="19">
        <f>'3.CALCUL CAZURI SPECIALE'!BH58</f>
        <v>50</v>
      </c>
      <c r="J59" s="19">
        <f t="shared" si="0"/>
        <v>0</v>
      </c>
    </row>
    <row r="60" spans="1:10" x14ac:dyDescent="0.25">
      <c r="A60" s="7">
        <v>54</v>
      </c>
      <c r="B60" s="66">
        <f>'3.CALCUL CAZURI SPECIALE'!B59</f>
        <v>0</v>
      </c>
      <c r="C60" s="4">
        <f>'3.CALCUL CAZURI SPECIALE'!C59</f>
        <v>0</v>
      </c>
      <c r="D60" s="5">
        <f>'3.CALCUL CAZURI SPECIALE'!D59</f>
        <v>0</v>
      </c>
      <c r="E60" s="16">
        <f>'3.CALCUL CAZURI SPECIALE'!BE59</f>
        <v>0</v>
      </c>
      <c r="F60" s="18">
        <f>'3.CALCUL CAZURI SPECIALE'!BF59</f>
        <v>0</v>
      </c>
      <c r="G60" s="18">
        <f>'3.CALCUL CAZURI SPECIALE'!BI59</f>
        <v>0</v>
      </c>
      <c r="H60" s="19">
        <f>'3.CALCUL CAZURI SPECIALE'!BG59</f>
        <v>0</v>
      </c>
      <c r="I60" s="19">
        <f>'3.CALCUL CAZURI SPECIALE'!BH59</f>
        <v>50</v>
      </c>
      <c r="J60" s="19">
        <f t="shared" si="0"/>
        <v>0</v>
      </c>
    </row>
    <row r="61" spans="1:10" x14ac:dyDescent="0.25">
      <c r="A61" s="7">
        <v>55</v>
      </c>
      <c r="B61" s="66">
        <f>'3.CALCUL CAZURI SPECIALE'!B60</f>
        <v>0</v>
      </c>
      <c r="C61" s="4">
        <f>'3.CALCUL CAZURI SPECIALE'!C60</f>
        <v>0</v>
      </c>
      <c r="D61" s="5">
        <f>'3.CALCUL CAZURI SPECIALE'!D60</f>
        <v>0</v>
      </c>
      <c r="E61" s="16">
        <f>'3.CALCUL CAZURI SPECIALE'!BE60</f>
        <v>0</v>
      </c>
      <c r="F61" s="18">
        <f>'3.CALCUL CAZURI SPECIALE'!BF60</f>
        <v>0</v>
      </c>
      <c r="G61" s="18">
        <f>'3.CALCUL CAZURI SPECIALE'!BI60</f>
        <v>0</v>
      </c>
      <c r="H61" s="19">
        <f>'3.CALCUL CAZURI SPECIALE'!BG60</f>
        <v>0</v>
      </c>
      <c r="I61" s="19">
        <f>'3.CALCUL CAZURI SPECIALE'!BH60</f>
        <v>50</v>
      </c>
      <c r="J61" s="19">
        <f t="shared" si="0"/>
        <v>0</v>
      </c>
    </row>
    <row r="62" spans="1:10" x14ac:dyDescent="0.25">
      <c r="A62" s="7">
        <v>56</v>
      </c>
      <c r="B62" s="66">
        <f>'3.CALCUL CAZURI SPECIALE'!B61</f>
        <v>0</v>
      </c>
      <c r="C62" s="4">
        <f>'3.CALCUL CAZURI SPECIALE'!C61</f>
        <v>0</v>
      </c>
      <c r="D62" s="5">
        <f>'3.CALCUL CAZURI SPECIALE'!D61</f>
        <v>0</v>
      </c>
      <c r="E62" s="16">
        <f>'3.CALCUL CAZURI SPECIALE'!BE61</f>
        <v>0</v>
      </c>
      <c r="F62" s="18">
        <f>'3.CALCUL CAZURI SPECIALE'!BF61</f>
        <v>0</v>
      </c>
      <c r="G62" s="18">
        <f>'3.CALCUL CAZURI SPECIALE'!BI61</f>
        <v>0</v>
      </c>
      <c r="H62" s="19">
        <f>'3.CALCUL CAZURI SPECIALE'!BG61</f>
        <v>0</v>
      </c>
      <c r="I62" s="19">
        <f>'3.CALCUL CAZURI SPECIALE'!BH61</f>
        <v>50</v>
      </c>
      <c r="J62" s="19">
        <f t="shared" si="0"/>
        <v>0</v>
      </c>
    </row>
    <row r="63" spans="1:10" x14ac:dyDescent="0.25">
      <c r="A63" s="7">
        <v>57</v>
      </c>
      <c r="B63" s="66">
        <f>'3.CALCUL CAZURI SPECIALE'!B62</f>
        <v>0</v>
      </c>
      <c r="C63" s="4">
        <f>'3.CALCUL CAZURI SPECIALE'!C62</f>
        <v>0</v>
      </c>
      <c r="D63" s="5">
        <f>'3.CALCUL CAZURI SPECIALE'!D62</f>
        <v>0</v>
      </c>
      <c r="E63" s="16">
        <f>'3.CALCUL CAZURI SPECIALE'!BE62</f>
        <v>0</v>
      </c>
      <c r="F63" s="18">
        <f>'3.CALCUL CAZURI SPECIALE'!BF62</f>
        <v>0</v>
      </c>
      <c r="G63" s="18">
        <f>'3.CALCUL CAZURI SPECIALE'!BI62</f>
        <v>0</v>
      </c>
      <c r="H63" s="19">
        <f>'3.CALCUL CAZURI SPECIALE'!BG62</f>
        <v>0</v>
      </c>
      <c r="I63" s="19">
        <f>'3.CALCUL CAZURI SPECIALE'!BH62</f>
        <v>50</v>
      </c>
      <c r="J63" s="19">
        <f t="shared" si="0"/>
        <v>0</v>
      </c>
    </row>
    <row r="64" spans="1:10" x14ac:dyDescent="0.25">
      <c r="A64" s="7">
        <v>58</v>
      </c>
      <c r="B64" s="66">
        <f>'3.CALCUL CAZURI SPECIALE'!B63</f>
        <v>0</v>
      </c>
      <c r="C64" s="4">
        <f>'3.CALCUL CAZURI SPECIALE'!C63</f>
        <v>0</v>
      </c>
      <c r="D64" s="5">
        <f>'3.CALCUL CAZURI SPECIALE'!D63</f>
        <v>0</v>
      </c>
      <c r="E64" s="16">
        <f>'3.CALCUL CAZURI SPECIALE'!BE63</f>
        <v>0</v>
      </c>
      <c r="F64" s="18">
        <f>'3.CALCUL CAZURI SPECIALE'!BF63</f>
        <v>0</v>
      </c>
      <c r="G64" s="18">
        <f>'3.CALCUL CAZURI SPECIALE'!BI63</f>
        <v>0</v>
      </c>
      <c r="H64" s="19">
        <f>'3.CALCUL CAZURI SPECIALE'!BG63</f>
        <v>0</v>
      </c>
      <c r="I64" s="19">
        <f>'3.CALCUL CAZURI SPECIALE'!BH63</f>
        <v>50</v>
      </c>
      <c r="J64" s="19">
        <f t="shared" si="0"/>
        <v>0</v>
      </c>
    </row>
    <row r="65" spans="1:10" x14ac:dyDescent="0.25">
      <c r="A65" s="7">
        <v>59</v>
      </c>
      <c r="B65" s="66">
        <f>'3.CALCUL CAZURI SPECIALE'!B64</f>
        <v>0</v>
      </c>
      <c r="C65" s="4">
        <f>'3.CALCUL CAZURI SPECIALE'!C64</f>
        <v>0</v>
      </c>
      <c r="D65" s="5">
        <f>'3.CALCUL CAZURI SPECIALE'!D64</f>
        <v>0</v>
      </c>
      <c r="E65" s="16">
        <f>'3.CALCUL CAZURI SPECIALE'!BE64</f>
        <v>0</v>
      </c>
      <c r="F65" s="18">
        <f>'3.CALCUL CAZURI SPECIALE'!BF64</f>
        <v>0</v>
      </c>
      <c r="G65" s="18">
        <f>'3.CALCUL CAZURI SPECIALE'!BI64</f>
        <v>0</v>
      </c>
      <c r="H65" s="19">
        <f>'3.CALCUL CAZURI SPECIALE'!BG64</f>
        <v>0</v>
      </c>
      <c r="I65" s="19">
        <f>'3.CALCUL CAZURI SPECIALE'!BH64</f>
        <v>50</v>
      </c>
      <c r="J65" s="19">
        <f t="shared" si="0"/>
        <v>0</v>
      </c>
    </row>
    <row r="66" spans="1:10" x14ac:dyDescent="0.25">
      <c r="A66" s="7">
        <v>60</v>
      </c>
      <c r="B66" s="66">
        <f>'3.CALCUL CAZURI SPECIALE'!B65</f>
        <v>0</v>
      </c>
      <c r="C66" s="4">
        <f>'3.CALCUL CAZURI SPECIALE'!C65</f>
        <v>0</v>
      </c>
      <c r="D66" s="5">
        <f>'3.CALCUL CAZURI SPECIALE'!D65</f>
        <v>0</v>
      </c>
      <c r="E66" s="16">
        <f>'3.CALCUL CAZURI SPECIALE'!BE65</f>
        <v>0</v>
      </c>
      <c r="F66" s="18">
        <f>'3.CALCUL CAZURI SPECIALE'!BF65</f>
        <v>0</v>
      </c>
      <c r="G66" s="18">
        <f>'3.CALCUL CAZURI SPECIALE'!BI65</f>
        <v>0</v>
      </c>
      <c r="H66" s="19">
        <f>'3.CALCUL CAZURI SPECIALE'!BG65</f>
        <v>0</v>
      </c>
      <c r="I66" s="19">
        <f>'3.CALCUL CAZURI SPECIALE'!BH65</f>
        <v>50</v>
      </c>
      <c r="J66" s="19">
        <f t="shared" si="0"/>
        <v>0</v>
      </c>
    </row>
    <row r="67" spans="1:10" x14ac:dyDescent="0.25">
      <c r="A67" s="7">
        <v>61</v>
      </c>
      <c r="B67" s="66">
        <f>'3.CALCUL CAZURI SPECIALE'!B66</f>
        <v>0</v>
      </c>
      <c r="C67" s="4">
        <f>'3.CALCUL CAZURI SPECIALE'!C66</f>
        <v>0</v>
      </c>
      <c r="D67" s="5">
        <f>'3.CALCUL CAZURI SPECIALE'!D66</f>
        <v>0</v>
      </c>
      <c r="E67" s="16">
        <f>'3.CALCUL CAZURI SPECIALE'!BE66</f>
        <v>0</v>
      </c>
      <c r="F67" s="18">
        <f>'3.CALCUL CAZURI SPECIALE'!BF66</f>
        <v>0</v>
      </c>
      <c r="G67" s="18">
        <f>'3.CALCUL CAZURI SPECIALE'!BI66</f>
        <v>0</v>
      </c>
      <c r="H67" s="19">
        <f>'3.CALCUL CAZURI SPECIALE'!BG66</f>
        <v>0</v>
      </c>
      <c r="I67" s="19">
        <f>'3.CALCUL CAZURI SPECIALE'!BH66</f>
        <v>50</v>
      </c>
      <c r="J67" s="19">
        <f t="shared" si="0"/>
        <v>0</v>
      </c>
    </row>
    <row r="68" spans="1:10" x14ac:dyDescent="0.25">
      <c r="A68" s="7">
        <v>62</v>
      </c>
      <c r="B68" s="66">
        <f>'3.CALCUL CAZURI SPECIALE'!B67</f>
        <v>0</v>
      </c>
      <c r="C68" s="4">
        <f>'3.CALCUL CAZURI SPECIALE'!C67</f>
        <v>0</v>
      </c>
      <c r="D68" s="5">
        <f>'3.CALCUL CAZURI SPECIALE'!D67</f>
        <v>0</v>
      </c>
      <c r="E68" s="16">
        <f>'3.CALCUL CAZURI SPECIALE'!BE67</f>
        <v>0</v>
      </c>
      <c r="F68" s="18">
        <f>'3.CALCUL CAZURI SPECIALE'!BF67</f>
        <v>0</v>
      </c>
      <c r="G68" s="18">
        <f>'3.CALCUL CAZURI SPECIALE'!BI67</f>
        <v>0</v>
      </c>
      <c r="H68" s="19">
        <f>'3.CALCUL CAZURI SPECIALE'!BG67</f>
        <v>0</v>
      </c>
      <c r="I68" s="19">
        <f>'3.CALCUL CAZURI SPECIALE'!BH67</f>
        <v>50</v>
      </c>
      <c r="J68" s="19">
        <f t="shared" si="0"/>
        <v>0</v>
      </c>
    </row>
    <row r="69" spans="1:10" x14ac:dyDescent="0.25">
      <c r="A69" s="7">
        <v>63</v>
      </c>
      <c r="B69" s="66">
        <f>'3.CALCUL CAZURI SPECIALE'!B68</f>
        <v>0</v>
      </c>
      <c r="C69" s="4">
        <f>'3.CALCUL CAZURI SPECIALE'!C68</f>
        <v>0</v>
      </c>
      <c r="D69" s="5">
        <f>'3.CALCUL CAZURI SPECIALE'!D68</f>
        <v>0</v>
      </c>
      <c r="E69" s="16">
        <f>'3.CALCUL CAZURI SPECIALE'!BE68</f>
        <v>0</v>
      </c>
      <c r="F69" s="18">
        <f>'3.CALCUL CAZURI SPECIALE'!BF68</f>
        <v>0</v>
      </c>
      <c r="G69" s="18">
        <f>'3.CALCUL CAZURI SPECIALE'!BI68</f>
        <v>0</v>
      </c>
      <c r="H69" s="19">
        <f>'3.CALCUL CAZURI SPECIALE'!BG68</f>
        <v>0</v>
      </c>
      <c r="I69" s="19">
        <f>'3.CALCUL CAZURI SPECIALE'!BH68</f>
        <v>50</v>
      </c>
      <c r="J69" s="19">
        <f t="shared" si="0"/>
        <v>0</v>
      </c>
    </row>
    <row r="70" spans="1:10" x14ac:dyDescent="0.25">
      <c r="A70" s="7">
        <v>64</v>
      </c>
      <c r="B70" s="66">
        <f>'3.CALCUL CAZURI SPECIALE'!B69</f>
        <v>0</v>
      </c>
      <c r="C70" s="4">
        <f>'3.CALCUL CAZURI SPECIALE'!C69</f>
        <v>0</v>
      </c>
      <c r="D70" s="5">
        <f>'3.CALCUL CAZURI SPECIALE'!D69</f>
        <v>0</v>
      </c>
      <c r="E70" s="16">
        <f>'3.CALCUL CAZURI SPECIALE'!BE69</f>
        <v>0</v>
      </c>
      <c r="F70" s="18">
        <f>'3.CALCUL CAZURI SPECIALE'!BF69</f>
        <v>0</v>
      </c>
      <c r="G70" s="18">
        <f>'3.CALCUL CAZURI SPECIALE'!BI69</f>
        <v>0</v>
      </c>
      <c r="H70" s="19">
        <f>'3.CALCUL CAZURI SPECIALE'!BG69</f>
        <v>0</v>
      </c>
      <c r="I70" s="19">
        <f>'3.CALCUL CAZURI SPECIALE'!BH69</f>
        <v>50</v>
      </c>
      <c r="J70" s="19">
        <f t="shared" si="0"/>
        <v>0</v>
      </c>
    </row>
    <row r="71" spans="1:10" x14ac:dyDescent="0.25">
      <c r="A71" s="7">
        <v>65</v>
      </c>
      <c r="B71" s="66">
        <f>'3.CALCUL CAZURI SPECIALE'!B70</f>
        <v>0</v>
      </c>
      <c r="C71" s="4">
        <f>'3.CALCUL CAZURI SPECIALE'!C70</f>
        <v>0</v>
      </c>
      <c r="D71" s="5">
        <f>'3.CALCUL CAZURI SPECIALE'!D70</f>
        <v>0</v>
      </c>
      <c r="E71" s="16">
        <f>'3.CALCUL CAZURI SPECIALE'!BE70</f>
        <v>0</v>
      </c>
      <c r="F71" s="18">
        <f>'3.CALCUL CAZURI SPECIALE'!BF70</f>
        <v>0</v>
      </c>
      <c r="G71" s="18">
        <f>'3.CALCUL CAZURI SPECIALE'!BI70</f>
        <v>0</v>
      </c>
      <c r="H71" s="19">
        <f>'3.CALCUL CAZURI SPECIALE'!BG70</f>
        <v>0</v>
      </c>
      <c r="I71" s="19">
        <f>'3.CALCUL CAZURI SPECIALE'!BH70</f>
        <v>50</v>
      </c>
      <c r="J71" s="19">
        <f t="shared" si="0"/>
        <v>0</v>
      </c>
    </row>
    <row r="72" spans="1:10" x14ac:dyDescent="0.25">
      <c r="A72" s="7">
        <v>66</v>
      </c>
      <c r="B72" s="66">
        <f>'3.CALCUL CAZURI SPECIALE'!B71</f>
        <v>0</v>
      </c>
      <c r="C72" s="4">
        <f>'3.CALCUL CAZURI SPECIALE'!C71</f>
        <v>0</v>
      </c>
      <c r="D72" s="5">
        <f>'3.CALCUL CAZURI SPECIALE'!D71</f>
        <v>0</v>
      </c>
      <c r="E72" s="16">
        <f>'3.CALCUL CAZURI SPECIALE'!BE71</f>
        <v>0</v>
      </c>
      <c r="F72" s="18">
        <f>'3.CALCUL CAZURI SPECIALE'!BF71</f>
        <v>0</v>
      </c>
      <c r="G72" s="18">
        <f>'3.CALCUL CAZURI SPECIALE'!BI71</f>
        <v>0</v>
      </c>
      <c r="H72" s="19">
        <f>'3.CALCUL CAZURI SPECIALE'!BG71</f>
        <v>0</v>
      </c>
      <c r="I72" s="19">
        <f>'3.CALCUL CAZURI SPECIALE'!BH71</f>
        <v>50</v>
      </c>
      <c r="J72" s="19">
        <f t="shared" ref="J72:J135" si="1">H72*I72</f>
        <v>0</v>
      </c>
    </row>
    <row r="73" spans="1:10" x14ac:dyDescent="0.25">
      <c r="A73" s="7">
        <v>67</v>
      </c>
      <c r="B73" s="66">
        <f>'3.CALCUL CAZURI SPECIALE'!B72</f>
        <v>0</v>
      </c>
      <c r="C73" s="4">
        <f>'3.CALCUL CAZURI SPECIALE'!C72</f>
        <v>0</v>
      </c>
      <c r="D73" s="5">
        <f>'3.CALCUL CAZURI SPECIALE'!D72</f>
        <v>0</v>
      </c>
      <c r="E73" s="16">
        <f>'3.CALCUL CAZURI SPECIALE'!BE72</f>
        <v>0</v>
      </c>
      <c r="F73" s="18">
        <f>'3.CALCUL CAZURI SPECIALE'!BF72</f>
        <v>0</v>
      </c>
      <c r="G73" s="18">
        <f>'3.CALCUL CAZURI SPECIALE'!BI72</f>
        <v>0</v>
      </c>
      <c r="H73" s="19">
        <f>'3.CALCUL CAZURI SPECIALE'!BG72</f>
        <v>0</v>
      </c>
      <c r="I73" s="19">
        <f>'3.CALCUL CAZURI SPECIALE'!BH72</f>
        <v>50</v>
      </c>
      <c r="J73" s="19">
        <f t="shared" si="1"/>
        <v>0</v>
      </c>
    </row>
    <row r="74" spans="1:10" x14ac:dyDescent="0.25">
      <c r="A74" s="7">
        <v>68</v>
      </c>
      <c r="B74" s="66">
        <f>'3.CALCUL CAZURI SPECIALE'!B73</f>
        <v>0</v>
      </c>
      <c r="C74" s="4">
        <f>'3.CALCUL CAZURI SPECIALE'!C73</f>
        <v>0</v>
      </c>
      <c r="D74" s="5">
        <f>'3.CALCUL CAZURI SPECIALE'!D73</f>
        <v>0</v>
      </c>
      <c r="E74" s="16">
        <f>'3.CALCUL CAZURI SPECIALE'!BE73</f>
        <v>0</v>
      </c>
      <c r="F74" s="18">
        <f>'3.CALCUL CAZURI SPECIALE'!BF73</f>
        <v>0</v>
      </c>
      <c r="G74" s="18">
        <f>'3.CALCUL CAZURI SPECIALE'!BI73</f>
        <v>0</v>
      </c>
      <c r="H74" s="19">
        <f>'3.CALCUL CAZURI SPECIALE'!BG73</f>
        <v>0</v>
      </c>
      <c r="I74" s="19">
        <f>'3.CALCUL CAZURI SPECIALE'!BH73</f>
        <v>50</v>
      </c>
      <c r="J74" s="19">
        <f t="shared" si="1"/>
        <v>0</v>
      </c>
    </row>
    <row r="75" spans="1:10" x14ac:dyDescent="0.25">
      <c r="A75" s="7">
        <v>69</v>
      </c>
      <c r="B75" s="66">
        <f>'3.CALCUL CAZURI SPECIALE'!B74</f>
        <v>0</v>
      </c>
      <c r="C75" s="4">
        <f>'3.CALCUL CAZURI SPECIALE'!C74</f>
        <v>0</v>
      </c>
      <c r="D75" s="5">
        <f>'3.CALCUL CAZURI SPECIALE'!D74</f>
        <v>0</v>
      </c>
      <c r="E75" s="16">
        <f>'3.CALCUL CAZURI SPECIALE'!BE74</f>
        <v>0</v>
      </c>
      <c r="F75" s="18">
        <f>'3.CALCUL CAZURI SPECIALE'!BF74</f>
        <v>0</v>
      </c>
      <c r="G75" s="18">
        <f>'3.CALCUL CAZURI SPECIALE'!BI74</f>
        <v>0</v>
      </c>
      <c r="H75" s="19">
        <f>'3.CALCUL CAZURI SPECIALE'!BG74</f>
        <v>0</v>
      </c>
      <c r="I75" s="19">
        <f>'3.CALCUL CAZURI SPECIALE'!BH74</f>
        <v>50</v>
      </c>
      <c r="J75" s="19">
        <f t="shared" si="1"/>
        <v>0</v>
      </c>
    </row>
    <row r="76" spans="1:10" x14ac:dyDescent="0.25">
      <c r="A76" s="7">
        <v>70</v>
      </c>
      <c r="B76" s="66">
        <f>'3.CALCUL CAZURI SPECIALE'!B75</f>
        <v>0</v>
      </c>
      <c r="C76" s="4">
        <f>'3.CALCUL CAZURI SPECIALE'!C75</f>
        <v>0</v>
      </c>
      <c r="D76" s="5">
        <f>'3.CALCUL CAZURI SPECIALE'!D75</f>
        <v>0</v>
      </c>
      <c r="E76" s="16">
        <f>'3.CALCUL CAZURI SPECIALE'!BE75</f>
        <v>0</v>
      </c>
      <c r="F76" s="18">
        <f>'3.CALCUL CAZURI SPECIALE'!BF75</f>
        <v>0</v>
      </c>
      <c r="G76" s="18">
        <f>'3.CALCUL CAZURI SPECIALE'!BI75</f>
        <v>0</v>
      </c>
      <c r="H76" s="19">
        <f>'3.CALCUL CAZURI SPECIALE'!BG75</f>
        <v>0</v>
      </c>
      <c r="I76" s="19">
        <f>'3.CALCUL CAZURI SPECIALE'!BH75</f>
        <v>50</v>
      </c>
      <c r="J76" s="19">
        <f t="shared" si="1"/>
        <v>0</v>
      </c>
    </row>
    <row r="77" spans="1:10" x14ac:dyDescent="0.25">
      <c r="A77" s="7">
        <v>71</v>
      </c>
      <c r="B77" s="66">
        <f>'3.CALCUL CAZURI SPECIALE'!B76</f>
        <v>0</v>
      </c>
      <c r="C77" s="4">
        <f>'3.CALCUL CAZURI SPECIALE'!C76</f>
        <v>0</v>
      </c>
      <c r="D77" s="5">
        <f>'3.CALCUL CAZURI SPECIALE'!D76</f>
        <v>0</v>
      </c>
      <c r="E77" s="16">
        <f>'3.CALCUL CAZURI SPECIALE'!BE76</f>
        <v>0</v>
      </c>
      <c r="F77" s="18">
        <f>'3.CALCUL CAZURI SPECIALE'!BF76</f>
        <v>0</v>
      </c>
      <c r="G77" s="18">
        <f>'3.CALCUL CAZURI SPECIALE'!BI76</f>
        <v>0</v>
      </c>
      <c r="H77" s="19">
        <f>'3.CALCUL CAZURI SPECIALE'!BG76</f>
        <v>0</v>
      </c>
      <c r="I77" s="19">
        <f>'3.CALCUL CAZURI SPECIALE'!BH76</f>
        <v>50</v>
      </c>
      <c r="J77" s="19">
        <f t="shared" si="1"/>
        <v>0</v>
      </c>
    </row>
    <row r="78" spans="1:10" x14ac:dyDescent="0.25">
      <c r="A78" s="7">
        <v>72</v>
      </c>
      <c r="B78" s="66">
        <f>'3.CALCUL CAZURI SPECIALE'!B77</f>
        <v>0</v>
      </c>
      <c r="C78" s="4">
        <f>'3.CALCUL CAZURI SPECIALE'!C77</f>
        <v>0</v>
      </c>
      <c r="D78" s="5">
        <f>'3.CALCUL CAZURI SPECIALE'!D77</f>
        <v>0</v>
      </c>
      <c r="E78" s="16">
        <f>'3.CALCUL CAZURI SPECIALE'!BE77</f>
        <v>0</v>
      </c>
      <c r="F78" s="18">
        <f>'3.CALCUL CAZURI SPECIALE'!BF77</f>
        <v>0</v>
      </c>
      <c r="G78" s="18">
        <f>'3.CALCUL CAZURI SPECIALE'!BI77</f>
        <v>0</v>
      </c>
      <c r="H78" s="19">
        <f>'3.CALCUL CAZURI SPECIALE'!BG77</f>
        <v>0</v>
      </c>
      <c r="I78" s="19">
        <f>'3.CALCUL CAZURI SPECIALE'!BH77</f>
        <v>50</v>
      </c>
      <c r="J78" s="19">
        <f t="shared" si="1"/>
        <v>0</v>
      </c>
    </row>
    <row r="79" spans="1:10" x14ac:dyDescent="0.25">
      <c r="A79" s="7">
        <v>73</v>
      </c>
      <c r="B79" s="66">
        <f>'3.CALCUL CAZURI SPECIALE'!B78</f>
        <v>0</v>
      </c>
      <c r="C79" s="4">
        <f>'3.CALCUL CAZURI SPECIALE'!C78</f>
        <v>0</v>
      </c>
      <c r="D79" s="5">
        <f>'3.CALCUL CAZURI SPECIALE'!D78</f>
        <v>0</v>
      </c>
      <c r="E79" s="16">
        <f>'3.CALCUL CAZURI SPECIALE'!BE78</f>
        <v>0</v>
      </c>
      <c r="F79" s="18">
        <f>'3.CALCUL CAZURI SPECIALE'!BF78</f>
        <v>0</v>
      </c>
      <c r="G79" s="18">
        <f>'3.CALCUL CAZURI SPECIALE'!BI78</f>
        <v>0</v>
      </c>
      <c r="H79" s="19">
        <f>'3.CALCUL CAZURI SPECIALE'!BG78</f>
        <v>0</v>
      </c>
      <c r="I79" s="19">
        <f>'3.CALCUL CAZURI SPECIALE'!BH78</f>
        <v>50</v>
      </c>
      <c r="J79" s="19">
        <f t="shared" si="1"/>
        <v>0</v>
      </c>
    </row>
    <row r="80" spans="1:10" x14ac:dyDescent="0.25">
      <c r="A80" s="7">
        <v>74</v>
      </c>
      <c r="B80" s="66">
        <f>'3.CALCUL CAZURI SPECIALE'!B79</f>
        <v>0</v>
      </c>
      <c r="C80" s="4">
        <f>'3.CALCUL CAZURI SPECIALE'!C79</f>
        <v>0</v>
      </c>
      <c r="D80" s="5">
        <f>'3.CALCUL CAZURI SPECIALE'!D79</f>
        <v>0</v>
      </c>
      <c r="E80" s="16">
        <f>'3.CALCUL CAZURI SPECIALE'!BE79</f>
        <v>0</v>
      </c>
      <c r="F80" s="18">
        <f>'3.CALCUL CAZURI SPECIALE'!BF79</f>
        <v>0</v>
      </c>
      <c r="G80" s="18">
        <f>'3.CALCUL CAZURI SPECIALE'!BI79</f>
        <v>0</v>
      </c>
      <c r="H80" s="19">
        <f>'3.CALCUL CAZURI SPECIALE'!BG79</f>
        <v>0</v>
      </c>
      <c r="I80" s="19">
        <f>'3.CALCUL CAZURI SPECIALE'!BH79</f>
        <v>50</v>
      </c>
      <c r="J80" s="19">
        <f t="shared" si="1"/>
        <v>0</v>
      </c>
    </row>
    <row r="81" spans="1:10" x14ac:dyDescent="0.25">
      <c r="A81" s="7">
        <v>75</v>
      </c>
      <c r="B81" s="66">
        <f>'3.CALCUL CAZURI SPECIALE'!B80</f>
        <v>0</v>
      </c>
      <c r="C81" s="4">
        <f>'3.CALCUL CAZURI SPECIALE'!C80</f>
        <v>0</v>
      </c>
      <c r="D81" s="5">
        <f>'3.CALCUL CAZURI SPECIALE'!D80</f>
        <v>0</v>
      </c>
      <c r="E81" s="16">
        <f>'3.CALCUL CAZURI SPECIALE'!BE80</f>
        <v>0</v>
      </c>
      <c r="F81" s="18">
        <f>'3.CALCUL CAZURI SPECIALE'!BF80</f>
        <v>0</v>
      </c>
      <c r="G81" s="18">
        <f>'3.CALCUL CAZURI SPECIALE'!BI80</f>
        <v>0</v>
      </c>
      <c r="H81" s="19">
        <f>'3.CALCUL CAZURI SPECIALE'!BG80</f>
        <v>0</v>
      </c>
      <c r="I81" s="19">
        <f>'3.CALCUL CAZURI SPECIALE'!BH80</f>
        <v>50</v>
      </c>
      <c r="J81" s="19">
        <f t="shared" si="1"/>
        <v>0</v>
      </c>
    </row>
    <row r="82" spans="1:10" x14ac:dyDescent="0.25">
      <c r="A82" s="7">
        <v>76</v>
      </c>
      <c r="B82" s="66">
        <f>'3.CALCUL CAZURI SPECIALE'!B81</f>
        <v>0</v>
      </c>
      <c r="C82" s="4">
        <f>'3.CALCUL CAZURI SPECIALE'!C81</f>
        <v>0</v>
      </c>
      <c r="D82" s="5">
        <f>'3.CALCUL CAZURI SPECIALE'!D81</f>
        <v>0</v>
      </c>
      <c r="E82" s="16">
        <f>'3.CALCUL CAZURI SPECIALE'!BE81</f>
        <v>0</v>
      </c>
      <c r="F82" s="18">
        <f>'3.CALCUL CAZURI SPECIALE'!BF81</f>
        <v>0</v>
      </c>
      <c r="G82" s="18">
        <f>'3.CALCUL CAZURI SPECIALE'!BI81</f>
        <v>0</v>
      </c>
      <c r="H82" s="19">
        <f>'3.CALCUL CAZURI SPECIALE'!BG81</f>
        <v>0</v>
      </c>
      <c r="I82" s="19">
        <f>'3.CALCUL CAZURI SPECIALE'!BH81</f>
        <v>50</v>
      </c>
      <c r="J82" s="19">
        <f t="shared" si="1"/>
        <v>0</v>
      </c>
    </row>
    <row r="83" spans="1:10" x14ac:dyDescent="0.25">
      <c r="A83" s="7">
        <v>77</v>
      </c>
      <c r="B83" s="66">
        <f>'3.CALCUL CAZURI SPECIALE'!B82</f>
        <v>0</v>
      </c>
      <c r="C83" s="4">
        <f>'3.CALCUL CAZURI SPECIALE'!C82</f>
        <v>0</v>
      </c>
      <c r="D83" s="5">
        <f>'3.CALCUL CAZURI SPECIALE'!D82</f>
        <v>0</v>
      </c>
      <c r="E83" s="16">
        <f>'3.CALCUL CAZURI SPECIALE'!BE82</f>
        <v>0</v>
      </c>
      <c r="F83" s="18">
        <f>'3.CALCUL CAZURI SPECIALE'!BF82</f>
        <v>0</v>
      </c>
      <c r="G83" s="18">
        <f>'3.CALCUL CAZURI SPECIALE'!BI82</f>
        <v>0</v>
      </c>
      <c r="H83" s="19">
        <f>'3.CALCUL CAZURI SPECIALE'!BG82</f>
        <v>0</v>
      </c>
      <c r="I83" s="19">
        <f>'3.CALCUL CAZURI SPECIALE'!BH82</f>
        <v>50</v>
      </c>
      <c r="J83" s="19">
        <f t="shared" si="1"/>
        <v>0</v>
      </c>
    </row>
    <row r="84" spans="1:10" x14ac:dyDescent="0.25">
      <c r="A84" s="7">
        <v>78</v>
      </c>
      <c r="B84" s="66">
        <f>'3.CALCUL CAZURI SPECIALE'!B83</f>
        <v>0</v>
      </c>
      <c r="C84" s="4">
        <f>'3.CALCUL CAZURI SPECIALE'!C83</f>
        <v>0</v>
      </c>
      <c r="D84" s="5">
        <f>'3.CALCUL CAZURI SPECIALE'!D83</f>
        <v>0</v>
      </c>
      <c r="E84" s="16">
        <f>'3.CALCUL CAZURI SPECIALE'!BE83</f>
        <v>0</v>
      </c>
      <c r="F84" s="18">
        <f>'3.CALCUL CAZURI SPECIALE'!BF83</f>
        <v>0</v>
      </c>
      <c r="G84" s="18">
        <f>'3.CALCUL CAZURI SPECIALE'!BI83</f>
        <v>0</v>
      </c>
      <c r="H84" s="19">
        <f>'3.CALCUL CAZURI SPECIALE'!BG83</f>
        <v>0</v>
      </c>
      <c r="I84" s="19">
        <f>'3.CALCUL CAZURI SPECIALE'!BH83</f>
        <v>50</v>
      </c>
      <c r="J84" s="19">
        <f t="shared" si="1"/>
        <v>0</v>
      </c>
    </row>
    <row r="85" spans="1:10" x14ac:dyDescent="0.25">
      <c r="A85" s="7">
        <v>79</v>
      </c>
      <c r="B85" s="66">
        <f>'3.CALCUL CAZURI SPECIALE'!B84</f>
        <v>0</v>
      </c>
      <c r="C85" s="4">
        <f>'3.CALCUL CAZURI SPECIALE'!C84</f>
        <v>0</v>
      </c>
      <c r="D85" s="5">
        <f>'3.CALCUL CAZURI SPECIALE'!D84</f>
        <v>0</v>
      </c>
      <c r="E85" s="16">
        <f>'3.CALCUL CAZURI SPECIALE'!BE84</f>
        <v>0</v>
      </c>
      <c r="F85" s="18">
        <f>'3.CALCUL CAZURI SPECIALE'!BF84</f>
        <v>0</v>
      </c>
      <c r="G85" s="18">
        <f>'3.CALCUL CAZURI SPECIALE'!BI84</f>
        <v>0</v>
      </c>
      <c r="H85" s="19">
        <f>'3.CALCUL CAZURI SPECIALE'!BG84</f>
        <v>0</v>
      </c>
      <c r="I85" s="19">
        <f>'3.CALCUL CAZURI SPECIALE'!BH84</f>
        <v>50</v>
      </c>
      <c r="J85" s="19">
        <f t="shared" si="1"/>
        <v>0</v>
      </c>
    </row>
    <row r="86" spans="1:10" x14ac:dyDescent="0.25">
      <c r="A86" s="7">
        <v>80</v>
      </c>
      <c r="B86" s="66">
        <f>'3.CALCUL CAZURI SPECIALE'!B85</f>
        <v>0</v>
      </c>
      <c r="C86" s="4">
        <f>'3.CALCUL CAZURI SPECIALE'!C85</f>
        <v>0</v>
      </c>
      <c r="D86" s="5">
        <f>'3.CALCUL CAZURI SPECIALE'!D85</f>
        <v>0</v>
      </c>
      <c r="E86" s="16">
        <f>'3.CALCUL CAZURI SPECIALE'!BE85</f>
        <v>0</v>
      </c>
      <c r="F86" s="18">
        <f>'3.CALCUL CAZURI SPECIALE'!BF85</f>
        <v>0</v>
      </c>
      <c r="G86" s="18">
        <f>'3.CALCUL CAZURI SPECIALE'!BI85</f>
        <v>0</v>
      </c>
      <c r="H86" s="19">
        <f>'3.CALCUL CAZURI SPECIALE'!BG85</f>
        <v>0</v>
      </c>
      <c r="I86" s="19">
        <f>'3.CALCUL CAZURI SPECIALE'!BH85</f>
        <v>50</v>
      </c>
      <c r="J86" s="19">
        <f t="shared" si="1"/>
        <v>0</v>
      </c>
    </row>
    <row r="87" spans="1:10" x14ac:dyDescent="0.25">
      <c r="A87" s="7">
        <v>81</v>
      </c>
      <c r="B87" s="66">
        <f>'3.CALCUL CAZURI SPECIALE'!B86</f>
        <v>0</v>
      </c>
      <c r="C87" s="4">
        <f>'3.CALCUL CAZURI SPECIALE'!C86</f>
        <v>0</v>
      </c>
      <c r="D87" s="5">
        <f>'3.CALCUL CAZURI SPECIALE'!D86</f>
        <v>0</v>
      </c>
      <c r="E87" s="16">
        <f>'3.CALCUL CAZURI SPECIALE'!BE86</f>
        <v>0</v>
      </c>
      <c r="F87" s="18">
        <f>'3.CALCUL CAZURI SPECIALE'!BF86</f>
        <v>0</v>
      </c>
      <c r="G87" s="18">
        <f>'3.CALCUL CAZURI SPECIALE'!BI86</f>
        <v>0</v>
      </c>
      <c r="H87" s="19">
        <f>'3.CALCUL CAZURI SPECIALE'!BG86</f>
        <v>0</v>
      </c>
      <c r="I87" s="19">
        <f>'3.CALCUL CAZURI SPECIALE'!BH86</f>
        <v>50</v>
      </c>
      <c r="J87" s="19">
        <f t="shared" si="1"/>
        <v>0</v>
      </c>
    </row>
    <row r="88" spans="1:10" x14ac:dyDescent="0.25">
      <c r="A88" s="7">
        <v>82</v>
      </c>
      <c r="B88" s="66">
        <f>'3.CALCUL CAZURI SPECIALE'!B87</f>
        <v>0</v>
      </c>
      <c r="C88" s="4">
        <f>'3.CALCUL CAZURI SPECIALE'!C87</f>
        <v>0</v>
      </c>
      <c r="D88" s="5">
        <f>'3.CALCUL CAZURI SPECIALE'!D87</f>
        <v>0</v>
      </c>
      <c r="E88" s="16">
        <f>'3.CALCUL CAZURI SPECIALE'!BE87</f>
        <v>0</v>
      </c>
      <c r="F88" s="18">
        <f>'3.CALCUL CAZURI SPECIALE'!BF87</f>
        <v>0</v>
      </c>
      <c r="G88" s="18">
        <f>'3.CALCUL CAZURI SPECIALE'!BI87</f>
        <v>0</v>
      </c>
      <c r="H88" s="19">
        <f>'3.CALCUL CAZURI SPECIALE'!BG87</f>
        <v>0</v>
      </c>
      <c r="I88" s="19">
        <f>'3.CALCUL CAZURI SPECIALE'!BH87</f>
        <v>50</v>
      </c>
      <c r="J88" s="19">
        <f t="shared" si="1"/>
        <v>0</v>
      </c>
    </row>
    <row r="89" spans="1:10" x14ac:dyDescent="0.25">
      <c r="A89" s="7">
        <v>83</v>
      </c>
      <c r="B89" s="66">
        <f>'3.CALCUL CAZURI SPECIALE'!B88</f>
        <v>0</v>
      </c>
      <c r="C89" s="4">
        <f>'3.CALCUL CAZURI SPECIALE'!C88</f>
        <v>0</v>
      </c>
      <c r="D89" s="5">
        <f>'3.CALCUL CAZURI SPECIALE'!D88</f>
        <v>0</v>
      </c>
      <c r="E89" s="16">
        <f>'3.CALCUL CAZURI SPECIALE'!BE88</f>
        <v>0</v>
      </c>
      <c r="F89" s="18">
        <f>'3.CALCUL CAZURI SPECIALE'!BF88</f>
        <v>0</v>
      </c>
      <c r="G89" s="18">
        <f>'3.CALCUL CAZURI SPECIALE'!BI88</f>
        <v>0</v>
      </c>
      <c r="H89" s="19">
        <f>'3.CALCUL CAZURI SPECIALE'!BG88</f>
        <v>0</v>
      </c>
      <c r="I89" s="19">
        <f>'3.CALCUL CAZURI SPECIALE'!BH88</f>
        <v>50</v>
      </c>
      <c r="J89" s="19">
        <f t="shared" si="1"/>
        <v>0</v>
      </c>
    </row>
    <row r="90" spans="1:10" x14ac:dyDescent="0.25">
      <c r="A90" s="7">
        <v>84</v>
      </c>
      <c r="B90" s="66">
        <f>'3.CALCUL CAZURI SPECIALE'!B89</f>
        <v>0</v>
      </c>
      <c r="C90" s="4">
        <f>'3.CALCUL CAZURI SPECIALE'!C89</f>
        <v>0</v>
      </c>
      <c r="D90" s="5">
        <f>'3.CALCUL CAZURI SPECIALE'!D89</f>
        <v>0</v>
      </c>
      <c r="E90" s="16">
        <f>'3.CALCUL CAZURI SPECIALE'!BE89</f>
        <v>0</v>
      </c>
      <c r="F90" s="18">
        <f>'3.CALCUL CAZURI SPECIALE'!BF89</f>
        <v>0</v>
      </c>
      <c r="G90" s="18">
        <f>'3.CALCUL CAZURI SPECIALE'!BI89</f>
        <v>0</v>
      </c>
      <c r="H90" s="19">
        <f>'3.CALCUL CAZURI SPECIALE'!BG89</f>
        <v>0</v>
      </c>
      <c r="I90" s="19">
        <f>'3.CALCUL CAZURI SPECIALE'!BH89</f>
        <v>50</v>
      </c>
      <c r="J90" s="19">
        <f t="shared" si="1"/>
        <v>0</v>
      </c>
    </row>
    <row r="91" spans="1:10" x14ac:dyDescent="0.25">
      <c r="A91" s="7">
        <v>85</v>
      </c>
      <c r="B91" s="66">
        <f>'3.CALCUL CAZURI SPECIALE'!B90</f>
        <v>0</v>
      </c>
      <c r="C91" s="4">
        <f>'3.CALCUL CAZURI SPECIALE'!C90</f>
        <v>0</v>
      </c>
      <c r="D91" s="5">
        <f>'3.CALCUL CAZURI SPECIALE'!D90</f>
        <v>0</v>
      </c>
      <c r="E91" s="16">
        <f>'3.CALCUL CAZURI SPECIALE'!BE90</f>
        <v>0</v>
      </c>
      <c r="F91" s="18">
        <f>'3.CALCUL CAZURI SPECIALE'!BF90</f>
        <v>0</v>
      </c>
      <c r="G91" s="18">
        <f>'3.CALCUL CAZURI SPECIALE'!BI90</f>
        <v>0</v>
      </c>
      <c r="H91" s="19">
        <f>'3.CALCUL CAZURI SPECIALE'!BG90</f>
        <v>0</v>
      </c>
      <c r="I91" s="19">
        <f>'3.CALCUL CAZURI SPECIALE'!BH90</f>
        <v>50</v>
      </c>
      <c r="J91" s="19">
        <f t="shared" si="1"/>
        <v>0</v>
      </c>
    </row>
    <row r="92" spans="1:10" x14ac:dyDescent="0.25">
      <c r="A92" s="7">
        <v>86</v>
      </c>
      <c r="B92" s="66">
        <f>'3.CALCUL CAZURI SPECIALE'!B91</f>
        <v>0</v>
      </c>
      <c r="C92" s="4">
        <f>'3.CALCUL CAZURI SPECIALE'!C91</f>
        <v>0</v>
      </c>
      <c r="D92" s="5">
        <f>'3.CALCUL CAZURI SPECIALE'!D91</f>
        <v>0</v>
      </c>
      <c r="E92" s="16">
        <f>'3.CALCUL CAZURI SPECIALE'!BE91</f>
        <v>0</v>
      </c>
      <c r="F92" s="18">
        <f>'3.CALCUL CAZURI SPECIALE'!BF91</f>
        <v>0</v>
      </c>
      <c r="G92" s="18">
        <f>'3.CALCUL CAZURI SPECIALE'!BI91</f>
        <v>0</v>
      </c>
      <c r="H92" s="19">
        <f>'3.CALCUL CAZURI SPECIALE'!BG91</f>
        <v>0</v>
      </c>
      <c r="I92" s="19">
        <f>'3.CALCUL CAZURI SPECIALE'!BH91</f>
        <v>50</v>
      </c>
      <c r="J92" s="19">
        <f t="shared" si="1"/>
        <v>0</v>
      </c>
    </row>
    <row r="93" spans="1:10" x14ac:dyDescent="0.25">
      <c r="A93" s="7">
        <v>87</v>
      </c>
      <c r="B93" s="66">
        <f>'3.CALCUL CAZURI SPECIALE'!B92</f>
        <v>0</v>
      </c>
      <c r="C93" s="4">
        <f>'3.CALCUL CAZURI SPECIALE'!C92</f>
        <v>0</v>
      </c>
      <c r="D93" s="5">
        <f>'3.CALCUL CAZURI SPECIALE'!D92</f>
        <v>0</v>
      </c>
      <c r="E93" s="16">
        <f>'3.CALCUL CAZURI SPECIALE'!BE92</f>
        <v>0</v>
      </c>
      <c r="F93" s="18">
        <f>'3.CALCUL CAZURI SPECIALE'!BF92</f>
        <v>0</v>
      </c>
      <c r="G93" s="18">
        <f>'3.CALCUL CAZURI SPECIALE'!BI92</f>
        <v>0</v>
      </c>
      <c r="H93" s="19">
        <f>'3.CALCUL CAZURI SPECIALE'!BG92</f>
        <v>0</v>
      </c>
      <c r="I93" s="19">
        <f>'3.CALCUL CAZURI SPECIALE'!BH92</f>
        <v>50</v>
      </c>
      <c r="J93" s="19">
        <f t="shared" si="1"/>
        <v>0</v>
      </c>
    </row>
    <row r="94" spans="1:10" x14ac:dyDescent="0.25">
      <c r="A94" s="7">
        <v>88</v>
      </c>
      <c r="B94" s="66">
        <f>'3.CALCUL CAZURI SPECIALE'!B93</f>
        <v>0</v>
      </c>
      <c r="C94" s="4">
        <f>'3.CALCUL CAZURI SPECIALE'!C93</f>
        <v>0</v>
      </c>
      <c r="D94" s="5">
        <f>'3.CALCUL CAZURI SPECIALE'!D93</f>
        <v>0</v>
      </c>
      <c r="E94" s="16">
        <f>'3.CALCUL CAZURI SPECIALE'!BE93</f>
        <v>0</v>
      </c>
      <c r="F94" s="18">
        <f>'3.CALCUL CAZURI SPECIALE'!BF93</f>
        <v>0</v>
      </c>
      <c r="G94" s="18">
        <f>'3.CALCUL CAZURI SPECIALE'!BI93</f>
        <v>0</v>
      </c>
      <c r="H94" s="19">
        <f>'3.CALCUL CAZURI SPECIALE'!BG93</f>
        <v>0</v>
      </c>
      <c r="I94" s="19">
        <f>'3.CALCUL CAZURI SPECIALE'!BH93</f>
        <v>50</v>
      </c>
      <c r="J94" s="19">
        <f t="shared" si="1"/>
        <v>0</v>
      </c>
    </row>
    <row r="95" spans="1:10" x14ac:dyDescent="0.25">
      <c r="A95" s="7">
        <v>89</v>
      </c>
      <c r="B95" s="66">
        <f>'3.CALCUL CAZURI SPECIALE'!B94</f>
        <v>0</v>
      </c>
      <c r="C95" s="4">
        <f>'3.CALCUL CAZURI SPECIALE'!C94</f>
        <v>0</v>
      </c>
      <c r="D95" s="5">
        <f>'3.CALCUL CAZURI SPECIALE'!D94</f>
        <v>0</v>
      </c>
      <c r="E95" s="16">
        <f>'3.CALCUL CAZURI SPECIALE'!BE94</f>
        <v>0</v>
      </c>
      <c r="F95" s="18">
        <f>'3.CALCUL CAZURI SPECIALE'!BF94</f>
        <v>0</v>
      </c>
      <c r="G95" s="18">
        <f>'3.CALCUL CAZURI SPECIALE'!BI94</f>
        <v>0</v>
      </c>
      <c r="H95" s="19">
        <f>'3.CALCUL CAZURI SPECIALE'!BG94</f>
        <v>0</v>
      </c>
      <c r="I95" s="19">
        <f>'3.CALCUL CAZURI SPECIALE'!BH94</f>
        <v>50</v>
      </c>
      <c r="J95" s="19">
        <f t="shared" si="1"/>
        <v>0</v>
      </c>
    </row>
    <row r="96" spans="1:10" x14ac:dyDescent="0.25">
      <c r="A96" s="7">
        <v>90</v>
      </c>
      <c r="B96" s="66">
        <f>'3.CALCUL CAZURI SPECIALE'!B95</f>
        <v>0</v>
      </c>
      <c r="C96" s="4">
        <f>'3.CALCUL CAZURI SPECIALE'!C95</f>
        <v>0</v>
      </c>
      <c r="D96" s="5">
        <f>'3.CALCUL CAZURI SPECIALE'!D95</f>
        <v>0</v>
      </c>
      <c r="E96" s="16">
        <f>'3.CALCUL CAZURI SPECIALE'!BE95</f>
        <v>0</v>
      </c>
      <c r="F96" s="18">
        <f>'3.CALCUL CAZURI SPECIALE'!BF95</f>
        <v>0</v>
      </c>
      <c r="G96" s="18">
        <f>'3.CALCUL CAZURI SPECIALE'!BI95</f>
        <v>0</v>
      </c>
      <c r="H96" s="19">
        <f>'3.CALCUL CAZURI SPECIALE'!BG95</f>
        <v>0</v>
      </c>
      <c r="I96" s="19">
        <f>'3.CALCUL CAZURI SPECIALE'!BH95</f>
        <v>50</v>
      </c>
      <c r="J96" s="19">
        <f t="shared" si="1"/>
        <v>0</v>
      </c>
    </row>
    <row r="97" spans="1:10" x14ac:dyDescent="0.25">
      <c r="A97" s="7">
        <v>91</v>
      </c>
      <c r="B97" s="66">
        <f>'3.CALCUL CAZURI SPECIALE'!B96</f>
        <v>0</v>
      </c>
      <c r="C97" s="4">
        <f>'3.CALCUL CAZURI SPECIALE'!C96</f>
        <v>0</v>
      </c>
      <c r="D97" s="5">
        <f>'3.CALCUL CAZURI SPECIALE'!D96</f>
        <v>0</v>
      </c>
      <c r="E97" s="16">
        <f>'3.CALCUL CAZURI SPECIALE'!BE96</f>
        <v>0</v>
      </c>
      <c r="F97" s="18">
        <f>'3.CALCUL CAZURI SPECIALE'!BF96</f>
        <v>0</v>
      </c>
      <c r="G97" s="18">
        <f>'3.CALCUL CAZURI SPECIALE'!BI96</f>
        <v>0</v>
      </c>
      <c r="H97" s="19">
        <f>'3.CALCUL CAZURI SPECIALE'!BG96</f>
        <v>0</v>
      </c>
      <c r="I97" s="19">
        <f>'3.CALCUL CAZURI SPECIALE'!BH96</f>
        <v>50</v>
      </c>
      <c r="J97" s="19">
        <f t="shared" si="1"/>
        <v>0</v>
      </c>
    </row>
    <row r="98" spans="1:10" x14ac:dyDescent="0.25">
      <c r="A98" s="7">
        <v>92</v>
      </c>
      <c r="B98" s="66">
        <f>'3.CALCUL CAZURI SPECIALE'!B97</f>
        <v>0</v>
      </c>
      <c r="C98" s="4">
        <f>'3.CALCUL CAZURI SPECIALE'!C97</f>
        <v>0</v>
      </c>
      <c r="D98" s="5">
        <f>'3.CALCUL CAZURI SPECIALE'!D97</f>
        <v>0</v>
      </c>
      <c r="E98" s="16">
        <f>'3.CALCUL CAZURI SPECIALE'!BE97</f>
        <v>0</v>
      </c>
      <c r="F98" s="18">
        <f>'3.CALCUL CAZURI SPECIALE'!BF97</f>
        <v>0</v>
      </c>
      <c r="G98" s="18">
        <f>'3.CALCUL CAZURI SPECIALE'!BI97</f>
        <v>0</v>
      </c>
      <c r="H98" s="19">
        <f>'3.CALCUL CAZURI SPECIALE'!BG97</f>
        <v>0</v>
      </c>
      <c r="I98" s="19">
        <f>'3.CALCUL CAZURI SPECIALE'!BH97</f>
        <v>50</v>
      </c>
      <c r="J98" s="19">
        <f t="shared" si="1"/>
        <v>0</v>
      </c>
    </row>
    <row r="99" spans="1:10" x14ac:dyDescent="0.25">
      <c r="A99" s="7">
        <v>93</v>
      </c>
      <c r="B99" s="66">
        <f>'3.CALCUL CAZURI SPECIALE'!B98</f>
        <v>0</v>
      </c>
      <c r="C99" s="4">
        <f>'3.CALCUL CAZURI SPECIALE'!C98</f>
        <v>0</v>
      </c>
      <c r="D99" s="5">
        <f>'3.CALCUL CAZURI SPECIALE'!D98</f>
        <v>0</v>
      </c>
      <c r="E99" s="16">
        <f>'3.CALCUL CAZURI SPECIALE'!BE98</f>
        <v>0</v>
      </c>
      <c r="F99" s="18">
        <f>'3.CALCUL CAZURI SPECIALE'!BF98</f>
        <v>0</v>
      </c>
      <c r="G99" s="18">
        <f>'3.CALCUL CAZURI SPECIALE'!BI98</f>
        <v>0</v>
      </c>
      <c r="H99" s="19">
        <f>'3.CALCUL CAZURI SPECIALE'!BG98</f>
        <v>0</v>
      </c>
      <c r="I99" s="19">
        <f>'3.CALCUL CAZURI SPECIALE'!BH98</f>
        <v>50</v>
      </c>
      <c r="J99" s="19">
        <f t="shared" si="1"/>
        <v>0</v>
      </c>
    </row>
    <row r="100" spans="1:10" x14ac:dyDescent="0.25">
      <c r="A100" s="7">
        <v>94</v>
      </c>
      <c r="B100" s="66">
        <f>'3.CALCUL CAZURI SPECIALE'!B99</f>
        <v>0</v>
      </c>
      <c r="C100" s="4">
        <f>'3.CALCUL CAZURI SPECIALE'!C99</f>
        <v>0</v>
      </c>
      <c r="D100" s="5">
        <f>'3.CALCUL CAZURI SPECIALE'!D99</f>
        <v>0</v>
      </c>
      <c r="E100" s="16">
        <f>'3.CALCUL CAZURI SPECIALE'!BE99</f>
        <v>0</v>
      </c>
      <c r="F100" s="18">
        <f>'3.CALCUL CAZURI SPECIALE'!BF99</f>
        <v>0</v>
      </c>
      <c r="G100" s="18">
        <f>'3.CALCUL CAZURI SPECIALE'!BI99</f>
        <v>0</v>
      </c>
      <c r="H100" s="19">
        <f>'3.CALCUL CAZURI SPECIALE'!BG99</f>
        <v>0</v>
      </c>
      <c r="I100" s="19">
        <f>'3.CALCUL CAZURI SPECIALE'!BH99</f>
        <v>50</v>
      </c>
      <c r="J100" s="19">
        <f t="shared" si="1"/>
        <v>0</v>
      </c>
    </row>
    <row r="101" spans="1:10" x14ac:dyDescent="0.25">
      <c r="A101" s="7">
        <v>95</v>
      </c>
      <c r="B101" s="66">
        <f>'3.CALCUL CAZURI SPECIALE'!B100</f>
        <v>0</v>
      </c>
      <c r="C101" s="4">
        <f>'3.CALCUL CAZURI SPECIALE'!C100</f>
        <v>0</v>
      </c>
      <c r="D101" s="5">
        <f>'3.CALCUL CAZURI SPECIALE'!D100</f>
        <v>0</v>
      </c>
      <c r="E101" s="16">
        <f>'3.CALCUL CAZURI SPECIALE'!BE100</f>
        <v>0</v>
      </c>
      <c r="F101" s="18">
        <f>'3.CALCUL CAZURI SPECIALE'!BF100</f>
        <v>0</v>
      </c>
      <c r="G101" s="18">
        <f>'3.CALCUL CAZURI SPECIALE'!BI100</f>
        <v>0</v>
      </c>
      <c r="H101" s="19">
        <f>'3.CALCUL CAZURI SPECIALE'!BG100</f>
        <v>0</v>
      </c>
      <c r="I101" s="19">
        <f>'3.CALCUL CAZURI SPECIALE'!BH100</f>
        <v>50</v>
      </c>
      <c r="J101" s="19">
        <f t="shared" si="1"/>
        <v>0</v>
      </c>
    </row>
    <row r="102" spans="1:10" x14ac:dyDescent="0.25">
      <c r="A102" s="7">
        <v>96</v>
      </c>
      <c r="B102" s="66">
        <f>'3.CALCUL CAZURI SPECIALE'!B101</f>
        <v>0</v>
      </c>
      <c r="C102" s="4">
        <f>'3.CALCUL CAZURI SPECIALE'!C101</f>
        <v>0</v>
      </c>
      <c r="D102" s="5">
        <f>'3.CALCUL CAZURI SPECIALE'!D101</f>
        <v>0</v>
      </c>
      <c r="E102" s="16">
        <f>'3.CALCUL CAZURI SPECIALE'!BE101</f>
        <v>0</v>
      </c>
      <c r="F102" s="18">
        <f>'3.CALCUL CAZURI SPECIALE'!BF101</f>
        <v>0</v>
      </c>
      <c r="G102" s="18">
        <f>'3.CALCUL CAZURI SPECIALE'!BI101</f>
        <v>0</v>
      </c>
      <c r="H102" s="19">
        <f>'3.CALCUL CAZURI SPECIALE'!BG101</f>
        <v>0</v>
      </c>
      <c r="I102" s="19">
        <f>'3.CALCUL CAZURI SPECIALE'!BH101</f>
        <v>50</v>
      </c>
      <c r="J102" s="19">
        <f t="shared" si="1"/>
        <v>0</v>
      </c>
    </row>
    <row r="103" spans="1:10" x14ac:dyDescent="0.25">
      <c r="A103" s="7">
        <v>97</v>
      </c>
      <c r="B103" s="66">
        <f>'3.CALCUL CAZURI SPECIALE'!B102</f>
        <v>0</v>
      </c>
      <c r="C103" s="4">
        <f>'3.CALCUL CAZURI SPECIALE'!C102</f>
        <v>0</v>
      </c>
      <c r="D103" s="5">
        <f>'3.CALCUL CAZURI SPECIALE'!D102</f>
        <v>0</v>
      </c>
      <c r="E103" s="16">
        <f>'3.CALCUL CAZURI SPECIALE'!BE102</f>
        <v>0</v>
      </c>
      <c r="F103" s="18">
        <f>'3.CALCUL CAZURI SPECIALE'!BF102</f>
        <v>0</v>
      </c>
      <c r="G103" s="18">
        <f>'3.CALCUL CAZURI SPECIALE'!BI102</f>
        <v>0</v>
      </c>
      <c r="H103" s="19">
        <f>'3.CALCUL CAZURI SPECIALE'!BG102</f>
        <v>0</v>
      </c>
      <c r="I103" s="19">
        <f>'3.CALCUL CAZURI SPECIALE'!BH102</f>
        <v>50</v>
      </c>
      <c r="J103" s="19">
        <f t="shared" si="1"/>
        <v>0</v>
      </c>
    </row>
    <row r="104" spans="1:10" x14ac:dyDescent="0.25">
      <c r="A104" s="7">
        <v>98</v>
      </c>
      <c r="B104" s="66">
        <f>'3.CALCUL CAZURI SPECIALE'!B103</f>
        <v>0</v>
      </c>
      <c r="C104" s="4">
        <f>'3.CALCUL CAZURI SPECIALE'!C103</f>
        <v>0</v>
      </c>
      <c r="D104" s="5">
        <f>'3.CALCUL CAZURI SPECIALE'!D103</f>
        <v>0</v>
      </c>
      <c r="E104" s="16">
        <f>'3.CALCUL CAZURI SPECIALE'!BE103</f>
        <v>0</v>
      </c>
      <c r="F104" s="18">
        <f>'3.CALCUL CAZURI SPECIALE'!BF103</f>
        <v>0</v>
      </c>
      <c r="G104" s="18">
        <f>'3.CALCUL CAZURI SPECIALE'!BI103</f>
        <v>0</v>
      </c>
      <c r="H104" s="19">
        <f>'3.CALCUL CAZURI SPECIALE'!BG103</f>
        <v>0</v>
      </c>
      <c r="I104" s="19">
        <f>'3.CALCUL CAZURI SPECIALE'!BH103</f>
        <v>50</v>
      </c>
      <c r="J104" s="19">
        <f t="shared" si="1"/>
        <v>0</v>
      </c>
    </row>
    <row r="105" spans="1:10" x14ac:dyDescent="0.25">
      <c r="A105" s="7">
        <v>99</v>
      </c>
      <c r="B105" s="66">
        <f>'3.CALCUL CAZURI SPECIALE'!B104</f>
        <v>0</v>
      </c>
      <c r="C105" s="4">
        <f>'3.CALCUL CAZURI SPECIALE'!C104</f>
        <v>0</v>
      </c>
      <c r="D105" s="5">
        <f>'3.CALCUL CAZURI SPECIALE'!D104</f>
        <v>0</v>
      </c>
      <c r="E105" s="16">
        <f>'3.CALCUL CAZURI SPECIALE'!BE104</f>
        <v>0</v>
      </c>
      <c r="F105" s="18">
        <f>'3.CALCUL CAZURI SPECIALE'!BF104</f>
        <v>0</v>
      </c>
      <c r="G105" s="18">
        <f>'3.CALCUL CAZURI SPECIALE'!BI104</f>
        <v>0</v>
      </c>
      <c r="H105" s="19">
        <f>'3.CALCUL CAZURI SPECIALE'!BG104</f>
        <v>0</v>
      </c>
      <c r="I105" s="19">
        <f>'3.CALCUL CAZURI SPECIALE'!BH104</f>
        <v>50</v>
      </c>
      <c r="J105" s="19">
        <f t="shared" si="1"/>
        <v>0</v>
      </c>
    </row>
    <row r="106" spans="1:10" x14ac:dyDescent="0.25">
      <c r="A106" s="7">
        <v>100</v>
      </c>
      <c r="B106" s="66">
        <f>'3.CALCUL CAZURI SPECIALE'!B105</f>
        <v>0</v>
      </c>
      <c r="C106" s="4">
        <f>'3.CALCUL CAZURI SPECIALE'!C105</f>
        <v>0</v>
      </c>
      <c r="D106" s="5">
        <f>'3.CALCUL CAZURI SPECIALE'!D105</f>
        <v>0</v>
      </c>
      <c r="E106" s="16">
        <f>'3.CALCUL CAZURI SPECIALE'!BE105</f>
        <v>0</v>
      </c>
      <c r="F106" s="18">
        <f>'3.CALCUL CAZURI SPECIALE'!BF105</f>
        <v>0</v>
      </c>
      <c r="G106" s="18">
        <f>'3.CALCUL CAZURI SPECIALE'!BI105</f>
        <v>0</v>
      </c>
      <c r="H106" s="19">
        <f>'3.CALCUL CAZURI SPECIALE'!BG105</f>
        <v>0</v>
      </c>
      <c r="I106" s="19">
        <f>'3.CALCUL CAZURI SPECIALE'!BH105</f>
        <v>50</v>
      </c>
      <c r="J106" s="19">
        <f t="shared" si="1"/>
        <v>0</v>
      </c>
    </row>
    <row r="107" spans="1:10" x14ac:dyDescent="0.25">
      <c r="A107" s="7">
        <v>101</v>
      </c>
      <c r="B107" s="66">
        <f>'3.CALCUL CAZURI SPECIALE'!B106</f>
        <v>0</v>
      </c>
      <c r="C107" s="4">
        <f>'3.CALCUL CAZURI SPECIALE'!C106</f>
        <v>0</v>
      </c>
      <c r="D107" s="5">
        <f>'3.CALCUL CAZURI SPECIALE'!D106</f>
        <v>0</v>
      </c>
      <c r="E107" s="16">
        <f>'3.CALCUL CAZURI SPECIALE'!BE106</f>
        <v>0</v>
      </c>
      <c r="F107" s="18">
        <f>'3.CALCUL CAZURI SPECIALE'!BF106</f>
        <v>0</v>
      </c>
      <c r="G107" s="18">
        <f>'3.CALCUL CAZURI SPECIALE'!BI106</f>
        <v>0</v>
      </c>
      <c r="H107" s="19">
        <f>'3.CALCUL CAZURI SPECIALE'!BG106</f>
        <v>0</v>
      </c>
      <c r="I107" s="19">
        <f>'3.CALCUL CAZURI SPECIALE'!BH106</f>
        <v>50</v>
      </c>
      <c r="J107" s="19">
        <f t="shared" si="1"/>
        <v>0</v>
      </c>
    </row>
    <row r="108" spans="1:10" x14ac:dyDescent="0.25">
      <c r="A108" s="7">
        <v>102</v>
      </c>
      <c r="B108" s="66">
        <f>'3.CALCUL CAZURI SPECIALE'!B107</f>
        <v>0</v>
      </c>
      <c r="C108" s="4">
        <f>'3.CALCUL CAZURI SPECIALE'!C107</f>
        <v>0</v>
      </c>
      <c r="D108" s="5">
        <f>'3.CALCUL CAZURI SPECIALE'!D107</f>
        <v>0</v>
      </c>
      <c r="E108" s="16">
        <f>'3.CALCUL CAZURI SPECIALE'!BE107</f>
        <v>0</v>
      </c>
      <c r="F108" s="18">
        <f>'3.CALCUL CAZURI SPECIALE'!BF107</f>
        <v>0</v>
      </c>
      <c r="G108" s="18">
        <f>'3.CALCUL CAZURI SPECIALE'!BI107</f>
        <v>0</v>
      </c>
      <c r="H108" s="19">
        <f>'3.CALCUL CAZURI SPECIALE'!BG107</f>
        <v>0</v>
      </c>
      <c r="I108" s="19">
        <f>'3.CALCUL CAZURI SPECIALE'!BH107</f>
        <v>50</v>
      </c>
      <c r="J108" s="19">
        <f t="shared" si="1"/>
        <v>0</v>
      </c>
    </row>
    <row r="109" spans="1:10" x14ac:dyDescent="0.25">
      <c r="A109" s="7">
        <v>103</v>
      </c>
      <c r="B109" s="66">
        <f>'3.CALCUL CAZURI SPECIALE'!B108</f>
        <v>0</v>
      </c>
      <c r="C109" s="4">
        <f>'3.CALCUL CAZURI SPECIALE'!C108</f>
        <v>0</v>
      </c>
      <c r="D109" s="5">
        <f>'3.CALCUL CAZURI SPECIALE'!D108</f>
        <v>0</v>
      </c>
      <c r="E109" s="16">
        <f>'3.CALCUL CAZURI SPECIALE'!BE108</f>
        <v>0</v>
      </c>
      <c r="F109" s="18">
        <f>'3.CALCUL CAZURI SPECIALE'!BF108</f>
        <v>0</v>
      </c>
      <c r="G109" s="18">
        <f>'3.CALCUL CAZURI SPECIALE'!BI108</f>
        <v>0</v>
      </c>
      <c r="H109" s="19">
        <f>'3.CALCUL CAZURI SPECIALE'!BG108</f>
        <v>0</v>
      </c>
      <c r="I109" s="19">
        <f>'3.CALCUL CAZURI SPECIALE'!BH108</f>
        <v>50</v>
      </c>
      <c r="J109" s="19">
        <f t="shared" si="1"/>
        <v>0</v>
      </c>
    </row>
    <row r="110" spans="1:10" x14ac:dyDescent="0.25">
      <c r="A110" s="7">
        <v>104</v>
      </c>
      <c r="B110" s="66">
        <f>'3.CALCUL CAZURI SPECIALE'!B109</f>
        <v>0</v>
      </c>
      <c r="C110" s="4">
        <f>'3.CALCUL CAZURI SPECIALE'!C109</f>
        <v>0</v>
      </c>
      <c r="D110" s="5">
        <f>'3.CALCUL CAZURI SPECIALE'!D109</f>
        <v>0</v>
      </c>
      <c r="E110" s="16">
        <f>'3.CALCUL CAZURI SPECIALE'!BE109</f>
        <v>0</v>
      </c>
      <c r="F110" s="18">
        <f>'3.CALCUL CAZURI SPECIALE'!BF109</f>
        <v>0</v>
      </c>
      <c r="G110" s="18">
        <f>'3.CALCUL CAZURI SPECIALE'!BI109</f>
        <v>0</v>
      </c>
      <c r="H110" s="19">
        <f>'3.CALCUL CAZURI SPECIALE'!BG109</f>
        <v>0</v>
      </c>
      <c r="I110" s="19">
        <f>'3.CALCUL CAZURI SPECIALE'!BH109</f>
        <v>50</v>
      </c>
      <c r="J110" s="19">
        <f t="shared" si="1"/>
        <v>0</v>
      </c>
    </row>
    <row r="111" spans="1:10" x14ac:dyDescent="0.25">
      <c r="A111" s="7">
        <v>105</v>
      </c>
      <c r="B111" s="66">
        <f>'3.CALCUL CAZURI SPECIALE'!B110</f>
        <v>0</v>
      </c>
      <c r="C111" s="4">
        <f>'3.CALCUL CAZURI SPECIALE'!C110</f>
        <v>0</v>
      </c>
      <c r="D111" s="5">
        <f>'3.CALCUL CAZURI SPECIALE'!D110</f>
        <v>0</v>
      </c>
      <c r="E111" s="16">
        <f>'3.CALCUL CAZURI SPECIALE'!BE110</f>
        <v>0</v>
      </c>
      <c r="F111" s="18">
        <f>'3.CALCUL CAZURI SPECIALE'!BF110</f>
        <v>0</v>
      </c>
      <c r="G111" s="18">
        <f>'3.CALCUL CAZURI SPECIALE'!BI110</f>
        <v>0</v>
      </c>
      <c r="H111" s="19">
        <f>'3.CALCUL CAZURI SPECIALE'!BG110</f>
        <v>0</v>
      </c>
      <c r="I111" s="19">
        <f>'3.CALCUL CAZURI SPECIALE'!BH110</f>
        <v>50</v>
      </c>
      <c r="J111" s="19">
        <f t="shared" si="1"/>
        <v>0</v>
      </c>
    </row>
    <row r="112" spans="1:10" x14ac:dyDescent="0.25">
      <c r="A112" s="7">
        <v>106</v>
      </c>
      <c r="B112" s="66">
        <f>'3.CALCUL CAZURI SPECIALE'!B111</f>
        <v>0</v>
      </c>
      <c r="C112" s="4">
        <f>'3.CALCUL CAZURI SPECIALE'!C111</f>
        <v>0</v>
      </c>
      <c r="D112" s="5">
        <f>'3.CALCUL CAZURI SPECIALE'!D111</f>
        <v>0</v>
      </c>
      <c r="E112" s="16">
        <f>'3.CALCUL CAZURI SPECIALE'!BE111</f>
        <v>0</v>
      </c>
      <c r="F112" s="18">
        <f>'3.CALCUL CAZURI SPECIALE'!BF111</f>
        <v>0</v>
      </c>
      <c r="G112" s="18">
        <f>'3.CALCUL CAZURI SPECIALE'!BI111</f>
        <v>0</v>
      </c>
      <c r="H112" s="19">
        <f>'3.CALCUL CAZURI SPECIALE'!BG111</f>
        <v>0</v>
      </c>
      <c r="I112" s="19">
        <f>'3.CALCUL CAZURI SPECIALE'!BH111</f>
        <v>50</v>
      </c>
      <c r="J112" s="19">
        <f t="shared" si="1"/>
        <v>0</v>
      </c>
    </row>
    <row r="113" spans="1:10" x14ac:dyDescent="0.25">
      <c r="A113" s="7">
        <v>107</v>
      </c>
      <c r="B113" s="66">
        <f>'3.CALCUL CAZURI SPECIALE'!B112</f>
        <v>0</v>
      </c>
      <c r="C113" s="4">
        <f>'3.CALCUL CAZURI SPECIALE'!C112</f>
        <v>0</v>
      </c>
      <c r="D113" s="5">
        <f>'3.CALCUL CAZURI SPECIALE'!D112</f>
        <v>0</v>
      </c>
      <c r="E113" s="16">
        <f>'3.CALCUL CAZURI SPECIALE'!BE112</f>
        <v>0</v>
      </c>
      <c r="F113" s="18">
        <f>'3.CALCUL CAZURI SPECIALE'!BF112</f>
        <v>0</v>
      </c>
      <c r="G113" s="18">
        <f>'3.CALCUL CAZURI SPECIALE'!BI112</f>
        <v>0</v>
      </c>
      <c r="H113" s="19">
        <f>'3.CALCUL CAZURI SPECIALE'!BG112</f>
        <v>0</v>
      </c>
      <c r="I113" s="19">
        <f>'3.CALCUL CAZURI SPECIALE'!BH112</f>
        <v>50</v>
      </c>
      <c r="J113" s="19">
        <f t="shared" si="1"/>
        <v>0</v>
      </c>
    </row>
    <row r="114" spans="1:10" x14ac:dyDescent="0.25">
      <c r="A114" s="7">
        <v>108</v>
      </c>
      <c r="B114" s="66">
        <f>'3.CALCUL CAZURI SPECIALE'!B113</f>
        <v>0</v>
      </c>
      <c r="C114" s="4">
        <f>'3.CALCUL CAZURI SPECIALE'!C113</f>
        <v>0</v>
      </c>
      <c r="D114" s="5">
        <f>'3.CALCUL CAZURI SPECIALE'!D113</f>
        <v>0</v>
      </c>
      <c r="E114" s="16">
        <f>'3.CALCUL CAZURI SPECIALE'!BE113</f>
        <v>0</v>
      </c>
      <c r="F114" s="18">
        <f>'3.CALCUL CAZURI SPECIALE'!BF113</f>
        <v>0</v>
      </c>
      <c r="G114" s="18">
        <f>'3.CALCUL CAZURI SPECIALE'!BI113</f>
        <v>0</v>
      </c>
      <c r="H114" s="19">
        <f>'3.CALCUL CAZURI SPECIALE'!BG113</f>
        <v>0</v>
      </c>
      <c r="I114" s="19">
        <f>'3.CALCUL CAZURI SPECIALE'!BH113</f>
        <v>50</v>
      </c>
      <c r="J114" s="19">
        <f t="shared" si="1"/>
        <v>0</v>
      </c>
    </row>
    <row r="115" spans="1:10" x14ac:dyDescent="0.25">
      <c r="A115" s="7">
        <v>109</v>
      </c>
      <c r="B115" s="66">
        <f>'3.CALCUL CAZURI SPECIALE'!B114</f>
        <v>0</v>
      </c>
      <c r="C115" s="4">
        <f>'3.CALCUL CAZURI SPECIALE'!C114</f>
        <v>0</v>
      </c>
      <c r="D115" s="5">
        <f>'3.CALCUL CAZURI SPECIALE'!D114</f>
        <v>0</v>
      </c>
      <c r="E115" s="16">
        <f>'3.CALCUL CAZURI SPECIALE'!BE114</f>
        <v>0</v>
      </c>
      <c r="F115" s="18">
        <f>'3.CALCUL CAZURI SPECIALE'!BF114</f>
        <v>0</v>
      </c>
      <c r="G115" s="18">
        <f>'3.CALCUL CAZURI SPECIALE'!BI114</f>
        <v>0</v>
      </c>
      <c r="H115" s="19">
        <f>'3.CALCUL CAZURI SPECIALE'!BG114</f>
        <v>0</v>
      </c>
      <c r="I115" s="19">
        <f>'3.CALCUL CAZURI SPECIALE'!BH114</f>
        <v>50</v>
      </c>
      <c r="J115" s="19">
        <f t="shared" si="1"/>
        <v>0</v>
      </c>
    </row>
    <row r="116" spans="1:10" x14ac:dyDescent="0.25">
      <c r="A116" s="7">
        <v>110</v>
      </c>
      <c r="B116" s="66">
        <f>'3.CALCUL CAZURI SPECIALE'!B115</f>
        <v>0</v>
      </c>
      <c r="C116" s="4">
        <f>'3.CALCUL CAZURI SPECIALE'!C115</f>
        <v>0</v>
      </c>
      <c r="D116" s="5">
        <f>'3.CALCUL CAZURI SPECIALE'!D115</f>
        <v>0</v>
      </c>
      <c r="E116" s="16">
        <f>'3.CALCUL CAZURI SPECIALE'!BE115</f>
        <v>0</v>
      </c>
      <c r="F116" s="18">
        <f>'3.CALCUL CAZURI SPECIALE'!BF115</f>
        <v>0</v>
      </c>
      <c r="G116" s="18">
        <f>'3.CALCUL CAZURI SPECIALE'!BI115</f>
        <v>0</v>
      </c>
      <c r="H116" s="19">
        <f>'3.CALCUL CAZURI SPECIALE'!BG115</f>
        <v>0</v>
      </c>
      <c r="I116" s="19">
        <f>'3.CALCUL CAZURI SPECIALE'!BH115</f>
        <v>50</v>
      </c>
      <c r="J116" s="19">
        <f t="shared" si="1"/>
        <v>0</v>
      </c>
    </row>
    <row r="117" spans="1:10" x14ac:dyDescent="0.25">
      <c r="A117" s="7">
        <v>111</v>
      </c>
      <c r="B117" s="66">
        <f>'3.CALCUL CAZURI SPECIALE'!B116</f>
        <v>0</v>
      </c>
      <c r="C117" s="4">
        <f>'3.CALCUL CAZURI SPECIALE'!C116</f>
        <v>0</v>
      </c>
      <c r="D117" s="5">
        <f>'3.CALCUL CAZURI SPECIALE'!D116</f>
        <v>0</v>
      </c>
      <c r="E117" s="16">
        <f>'3.CALCUL CAZURI SPECIALE'!BE116</f>
        <v>0</v>
      </c>
      <c r="F117" s="18">
        <f>'3.CALCUL CAZURI SPECIALE'!BF116</f>
        <v>0</v>
      </c>
      <c r="G117" s="18">
        <f>'3.CALCUL CAZURI SPECIALE'!BI116</f>
        <v>0</v>
      </c>
      <c r="H117" s="19">
        <f>'3.CALCUL CAZURI SPECIALE'!BG116</f>
        <v>0</v>
      </c>
      <c r="I117" s="19">
        <f>'3.CALCUL CAZURI SPECIALE'!BH116</f>
        <v>50</v>
      </c>
      <c r="J117" s="19">
        <f t="shared" si="1"/>
        <v>0</v>
      </c>
    </row>
    <row r="118" spans="1:10" x14ac:dyDescent="0.25">
      <c r="A118" s="7">
        <v>112</v>
      </c>
      <c r="B118" s="66">
        <f>'3.CALCUL CAZURI SPECIALE'!B117</f>
        <v>0</v>
      </c>
      <c r="C118" s="4">
        <f>'3.CALCUL CAZURI SPECIALE'!C117</f>
        <v>0</v>
      </c>
      <c r="D118" s="5">
        <f>'3.CALCUL CAZURI SPECIALE'!D117</f>
        <v>0</v>
      </c>
      <c r="E118" s="16">
        <f>'3.CALCUL CAZURI SPECIALE'!BE117</f>
        <v>0</v>
      </c>
      <c r="F118" s="18">
        <f>'3.CALCUL CAZURI SPECIALE'!BF117</f>
        <v>0</v>
      </c>
      <c r="G118" s="18">
        <f>'3.CALCUL CAZURI SPECIALE'!BI117</f>
        <v>0</v>
      </c>
      <c r="H118" s="19">
        <f>'3.CALCUL CAZURI SPECIALE'!BG117</f>
        <v>0</v>
      </c>
      <c r="I118" s="19">
        <f>'3.CALCUL CAZURI SPECIALE'!BH117</f>
        <v>50</v>
      </c>
      <c r="J118" s="19">
        <f t="shared" si="1"/>
        <v>0</v>
      </c>
    </row>
    <row r="119" spans="1:10" x14ac:dyDescent="0.25">
      <c r="A119" s="7">
        <v>113</v>
      </c>
      <c r="B119" s="66">
        <f>'3.CALCUL CAZURI SPECIALE'!B118</f>
        <v>0</v>
      </c>
      <c r="C119" s="4">
        <f>'3.CALCUL CAZURI SPECIALE'!C118</f>
        <v>0</v>
      </c>
      <c r="D119" s="5">
        <f>'3.CALCUL CAZURI SPECIALE'!D118</f>
        <v>0</v>
      </c>
      <c r="E119" s="16">
        <f>'3.CALCUL CAZURI SPECIALE'!BE118</f>
        <v>0</v>
      </c>
      <c r="F119" s="18">
        <f>'3.CALCUL CAZURI SPECIALE'!BF118</f>
        <v>0</v>
      </c>
      <c r="G119" s="18">
        <f>'3.CALCUL CAZURI SPECIALE'!BI118</f>
        <v>0</v>
      </c>
      <c r="H119" s="19">
        <f>'3.CALCUL CAZURI SPECIALE'!BG118</f>
        <v>0</v>
      </c>
      <c r="I119" s="19">
        <f>'3.CALCUL CAZURI SPECIALE'!BH118</f>
        <v>50</v>
      </c>
      <c r="J119" s="19">
        <f t="shared" si="1"/>
        <v>0</v>
      </c>
    </row>
    <row r="120" spans="1:10" x14ac:dyDescent="0.25">
      <c r="A120" s="7">
        <v>114</v>
      </c>
      <c r="B120" s="66">
        <f>'3.CALCUL CAZURI SPECIALE'!B119</f>
        <v>0</v>
      </c>
      <c r="C120" s="4">
        <f>'3.CALCUL CAZURI SPECIALE'!C119</f>
        <v>0</v>
      </c>
      <c r="D120" s="5">
        <f>'3.CALCUL CAZURI SPECIALE'!D119</f>
        <v>0</v>
      </c>
      <c r="E120" s="16">
        <f>'3.CALCUL CAZURI SPECIALE'!BE119</f>
        <v>0</v>
      </c>
      <c r="F120" s="18">
        <f>'3.CALCUL CAZURI SPECIALE'!BF119</f>
        <v>0</v>
      </c>
      <c r="G120" s="18">
        <f>'3.CALCUL CAZURI SPECIALE'!BI119</f>
        <v>0</v>
      </c>
      <c r="H120" s="19">
        <f>'3.CALCUL CAZURI SPECIALE'!BG119</f>
        <v>0</v>
      </c>
      <c r="I120" s="19">
        <f>'3.CALCUL CAZURI SPECIALE'!BH119</f>
        <v>50</v>
      </c>
      <c r="J120" s="19">
        <f t="shared" si="1"/>
        <v>0</v>
      </c>
    </row>
    <row r="121" spans="1:10" x14ac:dyDescent="0.25">
      <c r="A121" s="7">
        <v>115</v>
      </c>
      <c r="B121" s="66">
        <f>'3.CALCUL CAZURI SPECIALE'!B120</f>
        <v>0</v>
      </c>
      <c r="C121" s="4">
        <f>'3.CALCUL CAZURI SPECIALE'!C120</f>
        <v>0</v>
      </c>
      <c r="D121" s="5">
        <f>'3.CALCUL CAZURI SPECIALE'!D120</f>
        <v>0</v>
      </c>
      <c r="E121" s="16">
        <f>'3.CALCUL CAZURI SPECIALE'!BE120</f>
        <v>0</v>
      </c>
      <c r="F121" s="18">
        <f>'3.CALCUL CAZURI SPECIALE'!BF120</f>
        <v>0</v>
      </c>
      <c r="G121" s="18">
        <f>'3.CALCUL CAZURI SPECIALE'!BI120</f>
        <v>0</v>
      </c>
      <c r="H121" s="19">
        <f>'3.CALCUL CAZURI SPECIALE'!BG120</f>
        <v>0</v>
      </c>
      <c r="I121" s="19">
        <f>'3.CALCUL CAZURI SPECIALE'!BH120</f>
        <v>50</v>
      </c>
      <c r="J121" s="19">
        <f t="shared" si="1"/>
        <v>0</v>
      </c>
    </row>
    <row r="122" spans="1:10" x14ac:dyDescent="0.25">
      <c r="A122" s="7">
        <v>116</v>
      </c>
      <c r="B122" s="66">
        <f>'3.CALCUL CAZURI SPECIALE'!B121</f>
        <v>0</v>
      </c>
      <c r="C122" s="4">
        <f>'3.CALCUL CAZURI SPECIALE'!C121</f>
        <v>0</v>
      </c>
      <c r="D122" s="5">
        <f>'3.CALCUL CAZURI SPECIALE'!D121</f>
        <v>0</v>
      </c>
      <c r="E122" s="16">
        <f>'3.CALCUL CAZURI SPECIALE'!BE121</f>
        <v>0</v>
      </c>
      <c r="F122" s="18">
        <f>'3.CALCUL CAZURI SPECIALE'!BF121</f>
        <v>0</v>
      </c>
      <c r="G122" s="18">
        <f>'3.CALCUL CAZURI SPECIALE'!BI121</f>
        <v>0</v>
      </c>
      <c r="H122" s="19">
        <f>'3.CALCUL CAZURI SPECIALE'!BG121</f>
        <v>0</v>
      </c>
      <c r="I122" s="19">
        <f>'3.CALCUL CAZURI SPECIALE'!BH121</f>
        <v>50</v>
      </c>
      <c r="J122" s="19">
        <f t="shared" si="1"/>
        <v>0</v>
      </c>
    </row>
    <row r="123" spans="1:10" x14ac:dyDescent="0.25">
      <c r="A123" s="7">
        <v>117</v>
      </c>
      <c r="B123" s="66">
        <f>'3.CALCUL CAZURI SPECIALE'!B122</f>
        <v>0</v>
      </c>
      <c r="C123" s="4">
        <f>'3.CALCUL CAZURI SPECIALE'!C122</f>
        <v>0</v>
      </c>
      <c r="D123" s="5">
        <f>'3.CALCUL CAZURI SPECIALE'!D122</f>
        <v>0</v>
      </c>
      <c r="E123" s="16">
        <f>'3.CALCUL CAZURI SPECIALE'!BE122</f>
        <v>0</v>
      </c>
      <c r="F123" s="18">
        <f>'3.CALCUL CAZURI SPECIALE'!BF122</f>
        <v>0</v>
      </c>
      <c r="G123" s="18">
        <f>'3.CALCUL CAZURI SPECIALE'!BI122</f>
        <v>0</v>
      </c>
      <c r="H123" s="19">
        <f>'3.CALCUL CAZURI SPECIALE'!BG122</f>
        <v>0</v>
      </c>
      <c r="I123" s="19">
        <f>'3.CALCUL CAZURI SPECIALE'!BH122</f>
        <v>50</v>
      </c>
      <c r="J123" s="19">
        <f t="shared" si="1"/>
        <v>0</v>
      </c>
    </row>
    <row r="124" spans="1:10" x14ac:dyDescent="0.25">
      <c r="A124" s="7">
        <v>118</v>
      </c>
      <c r="B124" s="66">
        <f>'3.CALCUL CAZURI SPECIALE'!B123</f>
        <v>0</v>
      </c>
      <c r="C124" s="4">
        <f>'3.CALCUL CAZURI SPECIALE'!C123</f>
        <v>0</v>
      </c>
      <c r="D124" s="5">
        <f>'3.CALCUL CAZURI SPECIALE'!D123</f>
        <v>0</v>
      </c>
      <c r="E124" s="16">
        <f>'3.CALCUL CAZURI SPECIALE'!BE123</f>
        <v>0</v>
      </c>
      <c r="F124" s="18">
        <f>'3.CALCUL CAZURI SPECIALE'!BF123</f>
        <v>0</v>
      </c>
      <c r="G124" s="18">
        <f>'3.CALCUL CAZURI SPECIALE'!BI123</f>
        <v>0</v>
      </c>
      <c r="H124" s="19">
        <f>'3.CALCUL CAZURI SPECIALE'!BG123</f>
        <v>0</v>
      </c>
      <c r="I124" s="19">
        <f>'3.CALCUL CAZURI SPECIALE'!BH123</f>
        <v>50</v>
      </c>
      <c r="J124" s="19">
        <f t="shared" si="1"/>
        <v>0</v>
      </c>
    </row>
    <row r="125" spans="1:10" x14ac:dyDescent="0.25">
      <c r="A125" s="7">
        <v>119</v>
      </c>
      <c r="B125" s="66">
        <f>'3.CALCUL CAZURI SPECIALE'!B124</f>
        <v>0</v>
      </c>
      <c r="C125" s="4">
        <f>'3.CALCUL CAZURI SPECIALE'!C124</f>
        <v>0</v>
      </c>
      <c r="D125" s="5">
        <f>'3.CALCUL CAZURI SPECIALE'!D124</f>
        <v>0</v>
      </c>
      <c r="E125" s="16">
        <f>'3.CALCUL CAZURI SPECIALE'!BE124</f>
        <v>0</v>
      </c>
      <c r="F125" s="18">
        <f>'3.CALCUL CAZURI SPECIALE'!BF124</f>
        <v>0</v>
      </c>
      <c r="G125" s="18">
        <f>'3.CALCUL CAZURI SPECIALE'!BI124</f>
        <v>0</v>
      </c>
      <c r="H125" s="19">
        <f>'3.CALCUL CAZURI SPECIALE'!BG124</f>
        <v>0</v>
      </c>
      <c r="I125" s="19">
        <f>'3.CALCUL CAZURI SPECIALE'!BH124</f>
        <v>50</v>
      </c>
      <c r="J125" s="19">
        <f t="shared" si="1"/>
        <v>0</v>
      </c>
    </row>
    <row r="126" spans="1:10" x14ac:dyDescent="0.25">
      <c r="A126" s="7">
        <v>120</v>
      </c>
      <c r="B126" s="66">
        <f>'3.CALCUL CAZURI SPECIALE'!B125</f>
        <v>0</v>
      </c>
      <c r="C126" s="4">
        <f>'3.CALCUL CAZURI SPECIALE'!C125</f>
        <v>0</v>
      </c>
      <c r="D126" s="5">
        <f>'3.CALCUL CAZURI SPECIALE'!D125</f>
        <v>0</v>
      </c>
      <c r="E126" s="16">
        <f>'3.CALCUL CAZURI SPECIALE'!BE125</f>
        <v>0</v>
      </c>
      <c r="F126" s="18">
        <f>'3.CALCUL CAZURI SPECIALE'!BF125</f>
        <v>0</v>
      </c>
      <c r="G126" s="18">
        <f>'3.CALCUL CAZURI SPECIALE'!BI125</f>
        <v>0</v>
      </c>
      <c r="H126" s="19">
        <f>'3.CALCUL CAZURI SPECIALE'!BG125</f>
        <v>0</v>
      </c>
      <c r="I126" s="19">
        <f>'3.CALCUL CAZURI SPECIALE'!BH125</f>
        <v>50</v>
      </c>
      <c r="J126" s="19">
        <f t="shared" si="1"/>
        <v>0</v>
      </c>
    </row>
    <row r="127" spans="1:10" x14ac:dyDescent="0.25">
      <c r="A127" s="7">
        <v>121</v>
      </c>
      <c r="B127" s="66">
        <f>'3.CALCUL CAZURI SPECIALE'!B126</f>
        <v>0</v>
      </c>
      <c r="C127" s="4">
        <f>'3.CALCUL CAZURI SPECIALE'!C126</f>
        <v>0</v>
      </c>
      <c r="D127" s="5">
        <f>'3.CALCUL CAZURI SPECIALE'!D126</f>
        <v>0</v>
      </c>
      <c r="E127" s="16">
        <f>'3.CALCUL CAZURI SPECIALE'!BE126</f>
        <v>0</v>
      </c>
      <c r="F127" s="18">
        <f>'3.CALCUL CAZURI SPECIALE'!BF126</f>
        <v>0</v>
      </c>
      <c r="G127" s="18">
        <f>'3.CALCUL CAZURI SPECIALE'!BI126</f>
        <v>0</v>
      </c>
      <c r="H127" s="19">
        <f>'3.CALCUL CAZURI SPECIALE'!BG126</f>
        <v>0</v>
      </c>
      <c r="I127" s="19">
        <f>'3.CALCUL CAZURI SPECIALE'!BH126</f>
        <v>50</v>
      </c>
      <c r="J127" s="19">
        <f t="shared" si="1"/>
        <v>0</v>
      </c>
    </row>
    <row r="128" spans="1:10" x14ac:dyDescent="0.25">
      <c r="A128" s="7">
        <v>122</v>
      </c>
      <c r="B128" s="66">
        <f>'3.CALCUL CAZURI SPECIALE'!B127</f>
        <v>0</v>
      </c>
      <c r="C128" s="4">
        <f>'3.CALCUL CAZURI SPECIALE'!C127</f>
        <v>0</v>
      </c>
      <c r="D128" s="5">
        <f>'3.CALCUL CAZURI SPECIALE'!D127</f>
        <v>0</v>
      </c>
      <c r="E128" s="16">
        <f>'3.CALCUL CAZURI SPECIALE'!BE127</f>
        <v>0</v>
      </c>
      <c r="F128" s="18">
        <f>'3.CALCUL CAZURI SPECIALE'!BF127</f>
        <v>0</v>
      </c>
      <c r="G128" s="18">
        <f>'3.CALCUL CAZURI SPECIALE'!BI127</f>
        <v>0</v>
      </c>
      <c r="H128" s="19">
        <f>'3.CALCUL CAZURI SPECIALE'!BG127</f>
        <v>0</v>
      </c>
      <c r="I128" s="19">
        <f>'3.CALCUL CAZURI SPECIALE'!BH127</f>
        <v>50</v>
      </c>
      <c r="J128" s="19">
        <f t="shared" si="1"/>
        <v>0</v>
      </c>
    </row>
    <row r="129" spans="1:10" x14ac:dyDescent="0.25">
      <c r="A129" s="7">
        <v>123</v>
      </c>
      <c r="B129" s="66">
        <f>'3.CALCUL CAZURI SPECIALE'!B128</f>
        <v>0</v>
      </c>
      <c r="C129" s="4">
        <f>'3.CALCUL CAZURI SPECIALE'!C128</f>
        <v>0</v>
      </c>
      <c r="D129" s="5">
        <f>'3.CALCUL CAZURI SPECIALE'!D128</f>
        <v>0</v>
      </c>
      <c r="E129" s="16">
        <f>'3.CALCUL CAZURI SPECIALE'!BE128</f>
        <v>0</v>
      </c>
      <c r="F129" s="18">
        <f>'3.CALCUL CAZURI SPECIALE'!BF128</f>
        <v>0</v>
      </c>
      <c r="G129" s="18">
        <f>'3.CALCUL CAZURI SPECIALE'!BI128</f>
        <v>0</v>
      </c>
      <c r="H129" s="19">
        <f>'3.CALCUL CAZURI SPECIALE'!BG128</f>
        <v>0</v>
      </c>
      <c r="I129" s="19">
        <f>'3.CALCUL CAZURI SPECIALE'!BH128</f>
        <v>50</v>
      </c>
      <c r="J129" s="19">
        <f t="shared" si="1"/>
        <v>0</v>
      </c>
    </row>
    <row r="130" spans="1:10" x14ac:dyDescent="0.25">
      <c r="A130" s="7">
        <v>124</v>
      </c>
      <c r="B130" s="66">
        <f>'3.CALCUL CAZURI SPECIALE'!B129</f>
        <v>0</v>
      </c>
      <c r="C130" s="4">
        <f>'3.CALCUL CAZURI SPECIALE'!C129</f>
        <v>0</v>
      </c>
      <c r="D130" s="5">
        <f>'3.CALCUL CAZURI SPECIALE'!D129</f>
        <v>0</v>
      </c>
      <c r="E130" s="16">
        <f>'3.CALCUL CAZURI SPECIALE'!BE129</f>
        <v>0</v>
      </c>
      <c r="F130" s="18">
        <f>'3.CALCUL CAZURI SPECIALE'!BF129</f>
        <v>0</v>
      </c>
      <c r="G130" s="18">
        <f>'3.CALCUL CAZURI SPECIALE'!BI129</f>
        <v>0</v>
      </c>
      <c r="H130" s="19">
        <f>'3.CALCUL CAZURI SPECIALE'!BG129</f>
        <v>0</v>
      </c>
      <c r="I130" s="19">
        <f>'3.CALCUL CAZURI SPECIALE'!BH129</f>
        <v>50</v>
      </c>
      <c r="J130" s="19">
        <f t="shared" si="1"/>
        <v>0</v>
      </c>
    </row>
    <row r="131" spans="1:10" x14ac:dyDescent="0.25">
      <c r="A131" s="7">
        <v>125</v>
      </c>
      <c r="B131" s="66">
        <f>'3.CALCUL CAZURI SPECIALE'!B130</f>
        <v>0</v>
      </c>
      <c r="C131" s="4">
        <f>'3.CALCUL CAZURI SPECIALE'!C130</f>
        <v>0</v>
      </c>
      <c r="D131" s="5">
        <f>'3.CALCUL CAZURI SPECIALE'!D130</f>
        <v>0</v>
      </c>
      <c r="E131" s="16">
        <f>'3.CALCUL CAZURI SPECIALE'!BE130</f>
        <v>0</v>
      </c>
      <c r="F131" s="18">
        <f>'3.CALCUL CAZURI SPECIALE'!BF130</f>
        <v>0</v>
      </c>
      <c r="G131" s="18">
        <f>'3.CALCUL CAZURI SPECIALE'!BI130</f>
        <v>0</v>
      </c>
      <c r="H131" s="19">
        <f>'3.CALCUL CAZURI SPECIALE'!BG130</f>
        <v>0</v>
      </c>
      <c r="I131" s="19">
        <f>'3.CALCUL CAZURI SPECIALE'!BH130</f>
        <v>50</v>
      </c>
      <c r="J131" s="19">
        <f t="shared" si="1"/>
        <v>0</v>
      </c>
    </row>
    <row r="132" spans="1:10" x14ac:dyDescent="0.25">
      <c r="A132" s="7">
        <v>126</v>
      </c>
      <c r="B132" s="66">
        <f>'3.CALCUL CAZURI SPECIALE'!B131</f>
        <v>0</v>
      </c>
      <c r="C132" s="4">
        <f>'3.CALCUL CAZURI SPECIALE'!C131</f>
        <v>0</v>
      </c>
      <c r="D132" s="5">
        <f>'3.CALCUL CAZURI SPECIALE'!D131</f>
        <v>0</v>
      </c>
      <c r="E132" s="16">
        <f>'3.CALCUL CAZURI SPECIALE'!BE131</f>
        <v>0</v>
      </c>
      <c r="F132" s="18">
        <f>'3.CALCUL CAZURI SPECIALE'!BF131</f>
        <v>0</v>
      </c>
      <c r="G132" s="18">
        <f>'3.CALCUL CAZURI SPECIALE'!BI131</f>
        <v>0</v>
      </c>
      <c r="H132" s="19">
        <f>'3.CALCUL CAZURI SPECIALE'!BG131</f>
        <v>0</v>
      </c>
      <c r="I132" s="19">
        <f>'3.CALCUL CAZURI SPECIALE'!BH131</f>
        <v>50</v>
      </c>
      <c r="J132" s="19">
        <f t="shared" si="1"/>
        <v>0</v>
      </c>
    </row>
    <row r="133" spans="1:10" x14ac:dyDescent="0.25">
      <c r="A133" s="7">
        <v>127</v>
      </c>
      <c r="B133" s="66">
        <f>'3.CALCUL CAZURI SPECIALE'!B132</f>
        <v>0</v>
      </c>
      <c r="C133" s="4">
        <f>'3.CALCUL CAZURI SPECIALE'!C132</f>
        <v>0</v>
      </c>
      <c r="D133" s="5">
        <f>'3.CALCUL CAZURI SPECIALE'!D132</f>
        <v>0</v>
      </c>
      <c r="E133" s="16">
        <f>'3.CALCUL CAZURI SPECIALE'!BE132</f>
        <v>0</v>
      </c>
      <c r="F133" s="18">
        <f>'3.CALCUL CAZURI SPECIALE'!BF132</f>
        <v>0</v>
      </c>
      <c r="G133" s="18">
        <f>'3.CALCUL CAZURI SPECIALE'!BI132</f>
        <v>0</v>
      </c>
      <c r="H133" s="19">
        <f>'3.CALCUL CAZURI SPECIALE'!BG132</f>
        <v>0</v>
      </c>
      <c r="I133" s="19">
        <f>'3.CALCUL CAZURI SPECIALE'!BH132</f>
        <v>50</v>
      </c>
      <c r="J133" s="19">
        <f t="shared" si="1"/>
        <v>0</v>
      </c>
    </row>
    <row r="134" spans="1:10" x14ac:dyDescent="0.25">
      <c r="A134" s="7">
        <v>128</v>
      </c>
      <c r="B134" s="66">
        <f>'3.CALCUL CAZURI SPECIALE'!B133</f>
        <v>0</v>
      </c>
      <c r="C134" s="4">
        <f>'3.CALCUL CAZURI SPECIALE'!C133</f>
        <v>0</v>
      </c>
      <c r="D134" s="5">
        <f>'3.CALCUL CAZURI SPECIALE'!D133</f>
        <v>0</v>
      </c>
      <c r="E134" s="16">
        <f>'3.CALCUL CAZURI SPECIALE'!BE133</f>
        <v>0</v>
      </c>
      <c r="F134" s="18">
        <f>'3.CALCUL CAZURI SPECIALE'!BF133</f>
        <v>0</v>
      </c>
      <c r="G134" s="18">
        <f>'3.CALCUL CAZURI SPECIALE'!BI133</f>
        <v>0</v>
      </c>
      <c r="H134" s="19">
        <f>'3.CALCUL CAZURI SPECIALE'!BG133</f>
        <v>0</v>
      </c>
      <c r="I134" s="19">
        <f>'3.CALCUL CAZURI SPECIALE'!BH133</f>
        <v>50</v>
      </c>
      <c r="J134" s="19">
        <f t="shared" si="1"/>
        <v>0</v>
      </c>
    </row>
    <row r="135" spans="1:10" x14ac:dyDescent="0.25">
      <c r="A135" s="7">
        <v>129</v>
      </c>
      <c r="B135" s="66">
        <f>'3.CALCUL CAZURI SPECIALE'!B134</f>
        <v>0</v>
      </c>
      <c r="C135" s="4">
        <f>'3.CALCUL CAZURI SPECIALE'!C134</f>
        <v>0</v>
      </c>
      <c r="D135" s="5">
        <f>'3.CALCUL CAZURI SPECIALE'!D134</f>
        <v>0</v>
      </c>
      <c r="E135" s="16">
        <f>'3.CALCUL CAZURI SPECIALE'!BE134</f>
        <v>0</v>
      </c>
      <c r="F135" s="18">
        <f>'3.CALCUL CAZURI SPECIALE'!BF134</f>
        <v>0</v>
      </c>
      <c r="G135" s="18">
        <f>'3.CALCUL CAZURI SPECIALE'!BI134</f>
        <v>0</v>
      </c>
      <c r="H135" s="19">
        <f>'3.CALCUL CAZURI SPECIALE'!BG134</f>
        <v>0</v>
      </c>
      <c r="I135" s="19">
        <f>'3.CALCUL CAZURI SPECIALE'!BH134</f>
        <v>50</v>
      </c>
      <c r="J135" s="19">
        <f t="shared" si="1"/>
        <v>0</v>
      </c>
    </row>
    <row r="136" spans="1:10" x14ac:dyDescent="0.25">
      <c r="A136" s="7">
        <v>130</v>
      </c>
      <c r="B136" s="66">
        <f>'3.CALCUL CAZURI SPECIALE'!B135</f>
        <v>0</v>
      </c>
      <c r="C136" s="4">
        <f>'3.CALCUL CAZURI SPECIALE'!C135</f>
        <v>0</v>
      </c>
      <c r="D136" s="5">
        <f>'3.CALCUL CAZURI SPECIALE'!D135</f>
        <v>0</v>
      </c>
      <c r="E136" s="16">
        <f>'3.CALCUL CAZURI SPECIALE'!BE135</f>
        <v>0</v>
      </c>
      <c r="F136" s="18">
        <f>'3.CALCUL CAZURI SPECIALE'!BF135</f>
        <v>0</v>
      </c>
      <c r="G136" s="18">
        <f>'3.CALCUL CAZURI SPECIALE'!BI135</f>
        <v>0</v>
      </c>
      <c r="H136" s="19">
        <f>'3.CALCUL CAZURI SPECIALE'!BG135</f>
        <v>0</v>
      </c>
      <c r="I136" s="19">
        <f>'3.CALCUL CAZURI SPECIALE'!BH135</f>
        <v>50</v>
      </c>
      <c r="J136" s="19">
        <f t="shared" ref="J136:J156" si="2">H136*I136</f>
        <v>0</v>
      </c>
    </row>
    <row r="137" spans="1:10" x14ac:dyDescent="0.25">
      <c r="A137" s="7">
        <v>131</v>
      </c>
      <c r="B137" s="66">
        <f>'3.CALCUL CAZURI SPECIALE'!B136</f>
        <v>0</v>
      </c>
      <c r="C137" s="4">
        <f>'3.CALCUL CAZURI SPECIALE'!C136</f>
        <v>0</v>
      </c>
      <c r="D137" s="5">
        <f>'3.CALCUL CAZURI SPECIALE'!D136</f>
        <v>0</v>
      </c>
      <c r="E137" s="16">
        <f>'3.CALCUL CAZURI SPECIALE'!BE136</f>
        <v>0</v>
      </c>
      <c r="F137" s="18">
        <f>'3.CALCUL CAZURI SPECIALE'!BF136</f>
        <v>0</v>
      </c>
      <c r="G137" s="18">
        <f>'3.CALCUL CAZURI SPECIALE'!BI136</f>
        <v>0</v>
      </c>
      <c r="H137" s="19">
        <f>'3.CALCUL CAZURI SPECIALE'!BG136</f>
        <v>0</v>
      </c>
      <c r="I137" s="19">
        <f>'3.CALCUL CAZURI SPECIALE'!BH136</f>
        <v>50</v>
      </c>
      <c r="J137" s="19">
        <f t="shared" si="2"/>
        <v>0</v>
      </c>
    </row>
    <row r="138" spans="1:10" x14ac:dyDescent="0.25">
      <c r="A138" s="7">
        <v>132</v>
      </c>
      <c r="B138" s="66">
        <f>'3.CALCUL CAZURI SPECIALE'!B137</f>
        <v>0</v>
      </c>
      <c r="C138" s="4">
        <f>'3.CALCUL CAZURI SPECIALE'!C137</f>
        <v>0</v>
      </c>
      <c r="D138" s="5">
        <f>'3.CALCUL CAZURI SPECIALE'!D137</f>
        <v>0</v>
      </c>
      <c r="E138" s="16">
        <f>'3.CALCUL CAZURI SPECIALE'!BE137</f>
        <v>0</v>
      </c>
      <c r="F138" s="18">
        <f>'3.CALCUL CAZURI SPECIALE'!BF137</f>
        <v>0</v>
      </c>
      <c r="G138" s="18">
        <f>'3.CALCUL CAZURI SPECIALE'!BI137</f>
        <v>0</v>
      </c>
      <c r="H138" s="19">
        <f>'3.CALCUL CAZURI SPECIALE'!BG137</f>
        <v>0</v>
      </c>
      <c r="I138" s="19">
        <f>'3.CALCUL CAZURI SPECIALE'!BH137</f>
        <v>50</v>
      </c>
      <c r="J138" s="19">
        <f t="shared" si="2"/>
        <v>0</v>
      </c>
    </row>
    <row r="139" spans="1:10" x14ac:dyDescent="0.25">
      <c r="A139" s="7">
        <v>133</v>
      </c>
      <c r="B139" s="66">
        <f>'3.CALCUL CAZURI SPECIALE'!B138</f>
        <v>0</v>
      </c>
      <c r="C139" s="4">
        <f>'3.CALCUL CAZURI SPECIALE'!C138</f>
        <v>0</v>
      </c>
      <c r="D139" s="5">
        <f>'3.CALCUL CAZURI SPECIALE'!D138</f>
        <v>0</v>
      </c>
      <c r="E139" s="16">
        <f>'3.CALCUL CAZURI SPECIALE'!BE138</f>
        <v>0</v>
      </c>
      <c r="F139" s="18">
        <f>'3.CALCUL CAZURI SPECIALE'!BF138</f>
        <v>0</v>
      </c>
      <c r="G139" s="18">
        <f>'3.CALCUL CAZURI SPECIALE'!BI138</f>
        <v>0</v>
      </c>
      <c r="H139" s="19">
        <f>'3.CALCUL CAZURI SPECIALE'!BG138</f>
        <v>0</v>
      </c>
      <c r="I139" s="19">
        <f>'3.CALCUL CAZURI SPECIALE'!BH138</f>
        <v>50</v>
      </c>
      <c r="J139" s="19">
        <f t="shared" si="2"/>
        <v>0</v>
      </c>
    </row>
    <row r="140" spans="1:10" x14ac:dyDescent="0.25">
      <c r="A140" s="7">
        <v>134</v>
      </c>
      <c r="B140" s="66">
        <f>'3.CALCUL CAZURI SPECIALE'!B139</f>
        <v>0</v>
      </c>
      <c r="C140" s="4">
        <f>'3.CALCUL CAZURI SPECIALE'!C139</f>
        <v>0</v>
      </c>
      <c r="D140" s="5">
        <f>'3.CALCUL CAZURI SPECIALE'!D139</f>
        <v>0</v>
      </c>
      <c r="E140" s="16">
        <f>'3.CALCUL CAZURI SPECIALE'!BE139</f>
        <v>0</v>
      </c>
      <c r="F140" s="18">
        <f>'3.CALCUL CAZURI SPECIALE'!BF139</f>
        <v>0</v>
      </c>
      <c r="G140" s="18">
        <f>'3.CALCUL CAZURI SPECIALE'!BI139</f>
        <v>0</v>
      </c>
      <c r="H140" s="19">
        <f>'3.CALCUL CAZURI SPECIALE'!BG139</f>
        <v>0</v>
      </c>
      <c r="I140" s="19">
        <f>'3.CALCUL CAZURI SPECIALE'!BH139</f>
        <v>50</v>
      </c>
      <c r="J140" s="19">
        <f t="shared" si="2"/>
        <v>0</v>
      </c>
    </row>
    <row r="141" spans="1:10" x14ac:dyDescent="0.25">
      <c r="A141" s="7">
        <v>135</v>
      </c>
      <c r="B141" s="66">
        <f>'3.CALCUL CAZURI SPECIALE'!B140</f>
        <v>0</v>
      </c>
      <c r="C141" s="4">
        <f>'3.CALCUL CAZURI SPECIALE'!C140</f>
        <v>0</v>
      </c>
      <c r="D141" s="5">
        <f>'3.CALCUL CAZURI SPECIALE'!D140</f>
        <v>0</v>
      </c>
      <c r="E141" s="16">
        <f>'3.CALCUL CAZURI SPECIALE'!BE140</f>
        <v>0</v>
      </c>
      <c r="F141" s="18">
        <f>'3.CALCUL CAZURI SPECIALE'!BF140</f>
        <v>0</v>
      </c>
      <c r="G141" s="18">
        <f>'3.CALCUL CAZURI SPECIALE'!BI140</f>
        <v>0</v>
      </c>
      <c r="H141" s="19">
        <f>'3.CALCUL CAZURI SPECIALE'!BG140</f>
        <v>0</v>
      </c>
      <c r="I141" s="19">
        <f>'3.CALCUL CAZURI SPECIALE'!BH140</f>
        <v>50</v>
      </c>
      <c r="J141" s="19">
        <f t="shared" si="2"/>
        <v>0</v>
      </c>
    </row>
    <row r="142" spans="1:10" x14ac:dyDescent="0.25">
      <c r="A142" s="7">
        <v>136</v>
      </c>
      <c r="B142" s="66">
        <f>'3.CALCUL CAZURI SPECIALE'!B141</f>
        <v>0</v>
      </c>
      <c r="C142" s="4">
        <f>'3.CALCUL CAZURI SPECIALE'!C141</f>
        <v>0</v>
      </c>
      <c r="D142" s="5">
        <f>'3.CALCUL CAZURI SPECIALE'!D141</f>
        <v>0</v>
      </c>
      <c r="E142" s="16">
        <f>'3.CALCUL CAZURI SPECIALE'!BE141</f>
        <v>0</v>
      </c>
      <c r="F142" s="18">
        <f>'3.CALCUL CAZURI SPECIALE'!BF141</f>
        <v>0</v>
      </c>
      <c r="G142" s="18">
        <f>'3.CALCUL CAZURI SPECIALE'!BI141</f>
        <v>0</v>
      </c>
      <c r="H142" s="19">
        <f>'3.CALCUL CAZURI SPECIALE'!BG141</f>
        <v>0</v>
      </c>
      <c r="I142" s="19">
        <f>'3.CALCUL CAZURI SPECIALE'!BH141</f>
        <v>50</v>
      </c>
      <c r="J142" s="19">
        <f t="shared" si="2"/>
        <v>0</v>
      </c>
    </row>
    <row r="143" spans="1:10" x14ac:dyDescent="0.25">
      <c r="A143" s="7">
        <v>137</v>
      </c>
      <c r="B143" s="66">
        <f>'3.CALCUL CAZURI SPECIALE'!B142</f>
        <v>0</v>
      </c>
      <c r="C143" s="4">
        <f>'3.CALCUL CAZURI SPECIALE'!C142</f>
        <v>0</v>
      </c>
      <c r="D143" s="5">
        <f>'3.CALCUL CAZURI SPECIALE'!D142</f>
        <v>0</v>
      </c>
      <c r="E143" s="16">
        <f>'3.CALCUL CAZURI SPECIALE'!BE142</f>
        <v>0</v>
      </c>
      <c r="F143" s="18">
        <f>'3.CALCUL CAZURI SPECIALE'!BF142</f>
        <v>0</v>
      </c>
      <c r="G143" s="18">
        <f>'3.CALCUL CAZURI SPECIALE'!BI142</f>
        <v>0</v>
      </c>
      <c r="H143" s="19">
        <f>'3.CALCUL CAZURI SPECIALE'!BG142</f>
        <v>0</v>
      </c>
      <c r="I143" s="19">
        <f>'3.CALCUL CAZURI SPECIALE'!BH142</f>
        <v>50</v>
      </c>
      <c r="J143" s="19">
        <f t="shared" si="2"/>
        <v>0</v>
      </c>
    </row>
    <row r="144" spans="1:10" x14ac:dyDescent="0.25">
      <c r="A144" s="7">
        <v>138</v>
      </c>
      <c r="B144" s="66">
        <f>'3.CALCUL CAZURI SPECIALE'!B143</f>
        <v>0</v>
      </c>
      <c r="C144" s="4">
        <f>'3.CALCUL CAZURI SPECIALE'!C143</f>
        <v>0</v>
      </c>
      <c r="D144" s="5">
        <f>'3.CALCUL CAZURI SPECIALE'!D143</f>
        <v>0</v>
      </c>
      <c r="E144" s="16">
        <f>'3.CALCUL CAZURI SPECIALE'!BE143</f>
        <v>0</v>
      </c>
      <c r="F144" s="18">
        <f>'3.CALCUL CAZURI SPECIALE'!BF143</f>
        <v>0</v>
      </c>
      <c r="G144" s="18">
        <f>'3.CALCUL CAZURI SPECIALE'!BI143</f>
        <v>0</v>
      </c>
      <c r="H144" s="19">
        <f>'3.CALCUL CAZURI SPECIALE'!BG143</f>
        <v>0</v>
      </c>
      <c r="I144" s="19">
        <f>'3.CALCUL CAZURI SPECIALE'!BH143</f>
        <v>50</v>
      </c>
      <c r="J144" s="19">
        <f t="shared" si="2"/>
        <v>0</v>
      </c>
    </row>
    <row r="145" spans="1:10" x14ac:dyDescent="0.25">
      <c r="A145" s="7">
        <v>139</v>
      </c>
      <c r="B145" s="66">
        <f>'3.CALCUL CAZURI SPECIALE'!B144</f>
        <v>0</v>
      </c>
      <c r="C145" s="4">
        <f>'3.CALCUL CAZURI SPECIALE'!C144</f>
        <v>0</v>
      </c>
      <c r="D145" s="5">
        <f>'3.CALCUL CAZURI SPECIALE'!D144</f>
        <v>0</v>
      </c>
      <c r="E145" s="16">
        <f>'3.CALCUL CAZURI SPECIALE'!BE144</f>
        <v>0</v>
      </c>
      <c r="F145" s="18">
        <f>'3.CALCUL CAZURI SPECIALE'!BF144</f>
        <v>0</v>
      </c>
      <c r="G145" s="18">
        <f>'3.CALCUL CAZURI SPECIALE'!BI144</f>
        <v>0</v>
      </c>
      <c r="H145" s="19">
        <f>'3.CALCUL CAZURI SPECIALE'!BG144</f>
        <v>0</v>
      </c>
      <c r="I145" s="19">
        <f>'3.CALCUL CAZURI SPECIALE'!BH144</f>
        <v>50</v>
      </c>
      <c r="J145" s="19">
        <f t="shared" si="2"/>
        <v>0</v>
      </c>
    </row>
    <row r="146" spans="1:10" x14ac:dyDescent="0.25">
      <c r="A146" s="7">
        <v>140</v>
      </c>
      <c r="B146" s="66">
        <f>'3.CALCUL CAZURI SPECIALE'!B145</f>
        <v>0</v>
      </c>
      <c r="C146" s="4">
        <f>'3.CALCUL CAZURI SPECIALE'!C145</f>
        <v>0</v>
      </c>
      <c r="D146" s="5">
        <f>'3.CALCUL CAZURI SPECIALE'!D145</f>
        <v>0</v>
      </c>
      <c r="E146" s="16">
        <f>'3.CALCUL CAZURI SPECIALE'!BE145</f>
        <v>0</v>
      </c>
      <c r="F146" s="18">
        <f>'3.CALCUL CAZURI SPECIALE'!BF145</f>
        <v>0</v>
      </c>
      <c r="G146" s="18">
        <f>'3.CALCUL CAZURI SPECIALE'!BI145</f>
        <v>0</v>
      </c>
      <c r="H146" s="19">
        <f>'3.CALCUL CAZURI SPECIALE'!BG145</f>
        <v>0</v>
      </c>
      <c r="I146" s="19">
        <f>'3.CALCUL CAZURI SPECIALE'!BH145</f>
        <v>50</v>
      </c>
      <c r="J146" s="19">
        <f t="shared" si="2"/>
        <v>0</v>
      </c>
    </row>
    <row r="147" spans="1:10" x14ac:dyDescent="0.25">
      <c r="A147" s="7">
        <v>141</v>
      </c>
      <c r="B147" s="66">
        <f>'3.CALCUL CAZURI SPECIALE'!B146</f>
        <v>0</v>
      </c>
      <c r="C147" s="4">
        <f>'3.CALCUL CAZURI SPECIALE'!C146</f>
        <v>0</v>
      </c>
      <c r="D147" s="5">
        <f>'3.CALCUL CAZURI SPECIALE'!D146</f>
        <v>0</v>
      </c>
      <c r="E147" s="16">
        <f>'3.CALCUL CAZURI SPECIALE'!BE146</f>
        <v>0</v>
      </c>
      <c r="F147" s="18">
        <f>'3.CALCUL CAZURI SPECIALE'!BF146</f>
        <v>0</v>
      </c>
      <c r="G147" s="18">
        <f>'3.CALCUL CAZURI SPECIALE'!BI146</f>
        <v>0</v>
      </c>
      <c r="H147" s="19">
        <f>'3.CALCUL CAZURI SPECIALE'!BG146</f>
        <v>0</v>
      </c>
      <c r="I147" s="19">
        <f>'3.CALCUL CAZURI SPECIALE'!BH146</f>
        <v>50</v>
      </c>
      <c r="J147" s="19">
        <f t="shared" si="2"/>
        <v>0</v>
      </c>
    </row>
    <row r="148" spans="1:10" x14ac:dyDescent="0.25">
      <c r="A148" s="7">
        <v>142</v>
      </c>
      <c r="B148" s="66">
        <f>'3.CALCUL CAZURI SPECIALE'!B147</f>
        <v>0</v>
      </c>
      <c r="C148" s="4">
        <f>'3.CALCUL CAZURI SPECIALE'!C147</f>
        <v>0</v>
      </c>
      <c r="D148" s="5">
        <f>'3.CALCUL CAZURI SPECIALE'!D147</f>
        <v>0</v>
      </c>
      <c r="E148" s="16">
        <f>'3.CALCUL CAZURI SPECIALE'!BE147</f>
        <v>0</v>
      </c>
      <c r="F148" s="18">
        <f>'3.CALCUL CAZURI SPECIALE'!BF147</f>
        <v>0</v>
      </c>
      <c r="G148" s="18">
        <f>'3.CALCUL CAZURI SPECIALE'!BI147</f>
        <v>0</v>
      </c>
      <c r="H148" s="19">
        <f>'3.CALCUL CAZURI SPECIALE'!BG147</f>
        <v>0</v>
      </c>
      <c r="I148" s="19">
        <f>'3.CALCUL CAZURI SPECIALE'!BH147</f>
        <v>50</v>
      </c>
      <c r="J148" s="19">
        <f t="shared" si="2"/>
        <v>0</v>
      </c>
    </row>
    <row r="149" spans="1:10" x14ac:dyDescent="0.25">
      <c r="A149" s="7">
        <v>143</v>
      </c>
      <c r="B149" s="66">
        <f>'3.CALCUL CAZURI SPECIALE'!B148</f>
        <v>0</v>
      </c>
      <c r="C149" s="4">
        <f>'3.CALCUL CAZURI SPECIALE'!C148</f>
        <v>0</v>
      </c>
      <c r="D149" s="5">
        <f>'3.CALCUL CAZURI SPECIALE'!D148</f>
        <v>0</v>
      </c>
      <c r="E149" s="16">
        <f>'3.CALCUL CAZURI SPECIALE'!BE148</f>
        <v>0</v>
      </c>
      <c r="F149" s="18">
        <f>'3.CALCUL CAZURI SPECIALE'!BF148</f>
        <v>0</v>
      </c>
      <c r="G149" s="18">
        <f>'3.CALCUL CAZURI SPECIALE'!BI148</f>
        <v>0</v>
      </c>
      <c r="H149" s="19">
        <f>'3.CALCUL CAZURI SPECIALE'!BG148</f>
        <v>0</v>
      </c>
      <c r="I149" s="19">
        <f>'3.CALCUL CAZURI SPECIALE'!BH148</f>
        <v>50</v>
      </c>
      <c r="J149" s="19">
        <f t="shared" si="2"/>
        <v>0</v>
      </c>
    </row>
    <row r="150" spans="1:10" x14ac:dyDescent="0.25">
      <c r="A150" s="7">
        <v>144</v>
      </c>
      <c r="B150" s="66">
        <f>'3.CALCUL CAZURI SPECIALE'!B149</f>
        <v>0</v>
      </c>
      <c r="C150" s="4">
        <f>'3.CALCUL CAZURI SPECIALE'!C149</f>
        <v>0</v>
      </c>
      <c r="D150" s="5">
        <f>'3.CALCUL CAZURI SPECIALE'!D149</f>
        <v>0</v>
      </c>
      <c r="E150" s="16">
        <f>'3.CALCUL CAZURI SPECIALE'!BE149</f>
        <v>0</v>
      </c>
      <c r="F150" s="18">
        <f>'3.CALCUL CAZURI SPECIALE'!BF149</f>
        <v>0</v>
      </c>
      <c r="G150" s="18">
        <f>'3.CALCUL CAZURI SPECIALE'!BI149</f>
        <v>0</v>
      </c>
      <c r="H150" s="19">
        <f>'3.CALCUL CAZURI SPECIALE'!BG149</f>
        <v>0</v>
      </c>
      <c r="I150" s="19">
        <f>'3.CALCUL CAZURI SPECIALE'!BH149</f>
        <v>50</v>
      </c>
      <c r="J150" s="19">
        <f t="shared" si="2"/>
        <v>0</v>
      </c>
    </row>
    <row r="151" spans="1:10" x14ac:dyDescent="0.25">
      <c r="A151" s="7">
        <v>145</v>
      </c>
      <c r="B151" s="66">
        <f>'3.CALCUL CAZURI SPECIALE'!B150</f>
        <v>0</v>
      </c>
      <c r="C151" s="4">
        <f>'3.CALCUL CAZURI SPECIALE'!C150</f>
        <v>0</v>
      </c>
      <c r="D151" s="5">
        <f>'3.CALCUL CAZURI SPECIALE'!D150</f>
        <v>0</v>
      </c>
      <c r="E151" s="16">
        <f>'3.CALCUL CAZURI SPECIALE'!BE150</f>
        <v>0</v>
      </c>
      <c r="F151" s="18">
        <f>'3.CALCUL CAZURI SPECIALE'!BF150</f>
        <v>0</v>
      </c>
      <c r="G151" s="18">
        <f>'3.CALCUL CAZURI SPECIALE'!BI150</f>
        <v>0</v>
      </c>
      <c r="H151" s="19">
        <f>'3.CALCUL CAZURI SPECIALE'!BG150</f>
        <v>0</v>
      </c>
      <c r="I151" s="19">
        <f>'3.CALCUL CAZURI SPECIALE'!BH150</f>
        <v>50</v>
      </c>
      <c r="J151" s="19">
        <f t="shared" si="2"/>
        <v>0</v>
      </c>
    </row>
    <row r="152" spans="1:10" x14ac:dyDescent="0.25">
      <c r="A152" s="7">
        <v>146</v>
      </c>
      <c r="B152" s="66">
        <f>'3.CALCUL CAZURI SPECIALE'!B151</f>
        <v>0</v>
      </c>
      <c r="C152" s="4">
        <f>'3.CALCUL CAZURI SPECIALE'!C151</f>
        <v>0</v>
      </c>
      <c r="D152" s="5">
        <f>'3.CALCUL CAZURI SPECIALE'!D151</f>
        <v>0</v>
      </c>
      <c r="E152" s="16">
        <f>'3.CALCUL CAZURI SPECIALE'!BE151</f>
        <v>0</v>
      </c>
      <c r="F152" s="18">
        <f>'3.CALCUL CAZURI SPECIALE'!BF151</f>
        <v>0</v>
      </c>
      <c r="G152" s="18">
        <f>'3.CALCUL CAZURI SPECIALE'!BI151</f>
        <v>0</v>
      </c>
      <c r="H152" s="19">
        <f>'3.CALCUL CAZURI SPECIALE'!BG151</f>
        <v>0</v>
      </c>
      <c r="I152" s="19">
        <f>'3.CALCUL CAZURI SPECIALE'!BH151</f>
        <v>50</v>
      </c>
      <c r="J152" s="19">
        <f t="shared" si="2"/>
        <v>0</v>
      </c>
    </row>
    <row r="153" spans="1:10" x14ac:dyDescent="0.25">
      <c r="A153" s="7">
        <v>147</v>
      </c>
      <c r="B153" s="66">
        <f>'3.CALCUL CAZURI SPECIALE'!B152</f>
        <v>0</v>
      </c>
      <c r="C153" s="4">
        <f>'3.CALCUL CAZURI SPECIALE'!C152</f>
        <v>0</v>
      </c>
      <c r="D153" s="5">
        <f>'3.CALCUL CAZURI SPECIALE'!D152</f>
        <v>0</v>
      </c>
      <c r="E153" s="16">
        <f>'3.CALCUL CAZURI SPECIALE'!BE152</f>
        <v>0</v>
      </c>
      <c r="F153" s="18">
        <f>'3.CALCUL CAZURI SPECIALE'!BF152</f>
        <v>0</v>
      </c>
      <c r="G153" s="18">
        <f>'3.CALCUL CAZURI SPECIALE'!BI152</f>
        <v>0</v>
      </c>
      <c r="H153" s="19">
        <f>'3.CALCUL CAZURI SPECIALE'!BG152</f>
        <v>0</v>
      </c>
      <c r="I153" s="19">
        <f>'3.CALCUL CAZURI SPECIALE'!BH152</f>
        <v>50</v>
      </c>
      <c r="J153" s="19">
        <f t="shared" si="2"/>
        <v>0</v>
      </c>
    </row>
    <row r="154" spans="1:10" x14ac:dyDescent="0.25">
      <c r="A154" s="7">
        <v>148</v>
      </c>
      <c r="B154" s="66">
        <f>'3.CALCUL CAZURI SPECIALE'!B153</f>
        <v>0</v>
      </c>
      <c r="C154" s="4">
        <f>'3.CALCUL CAZURI SPECIALE'!C153</f>
        <v>0</v>
      </c>
      <c r="D154" s="5">
        <f>'3.CALCUL CAZURI SPECIALE'!D153</f>
        <v>0</v>
      </c>
      <c r="E154" s="16">
        <f>'3.CALCUL CAZURI SPECIALE'!BE153</f>
        <v>0</v>
      </c>
      <c r="F154" s="18">
        <f>'3.CALCUL CAZURI SPECIALE'!BF153</f>
        <v>0</v>
      </c>
      <c r="G154" s="18">
        <f>'3.CALCUL CAZURI SPECIALE'!BI153</f>
        <v>0</v>
      </c>
      <c r="H154" s="19">
        <f>'3.CALCUL CAZURI SPECIALE'!BG153</f>
        <v>0</v>
      </c>
      <c r="I154" s="19">
        <f>'3.CALCUL CAZURI SPECIALE'!BH153</f>
        <v>50</v>
      </c>
      <c r="J154" s="19">
        <f t="shared" si="2"/>
        <v>0</v>
      </c>
    </row>
    <row r="155" spans="1:10" x14ac:dyDescent="0.25">
      <c r="A155" s="7">
        <v>149</v>
      </c>
      <c r="B155" s="66">
        <f>'3.CALCUL CAZURI SPECIALE'!B154</f>
        <v>0</v>
      </c>
      <c r="C155" s="4">
        <f>'3.CALCUL CAZURI SPECIALE'!C154</f>
        <v>0</v>
      </c>
      <c r="D155" s="5">
        <f>'3.CALCUL CAZURI SPECIALE'!D154</f>
        <v>0</v>
      </c>
      <c r="E155" s="16">
        <f>'3.CALCUL CAZURI SPECIALE'!BE154</f>
        <v>0</v>
      </c>
      <c r="F155" s="18">
        <f>'3.CALCUL CAZURI SPECIALE'!BF154</f>
        <v>0</v>
      </c>
      <c r="G155" s="18">
        <f>'3.CALCUL CAZURI SPECIALE'!BI154</f>
        <v>0</v>
      </c>
      <c r="H155" s="19">
        <f>'3.CALCUL CAZURI SPECIALE'!BG154</f>
        <v>0</v>
      </c>
      <c r="I155" s="19">
        <f>'3.CALCUL CAZURI SPECIALE'!BH154</f>
        <v>50</v>
      </c>
      <c r="J155" s="19">
        <f t="shared" si="2"/>
        <v>0</v>
      </c>
    </row>
    <row r="156" spans="1:10" x14ac:dyDescent="0.25">
      <c r="A156" s="7">
        <v>150</v>
      </c>
      <c r="B156" s="66">
        <f>'3.CALCUL CAZURI SPECIALE'!B155</f>
        <v>0</v>
      </c>
      <c r="C156" s="4">
        <f>'3.CALCUL CAZURI SPECIALE'!C155</f>
        <v>0</v>
      </c>
      <c r="D156" s="5">
        <f>'3.CALCUL CAZURI SPECIALE'!D155</f>
        <v>0</v>
      </c>
      <c r="E156" s="16">
        <f>'3.CALCUL CAZURI SPECIALE'!BE155</f>
        <v>0</v>
      </c>
      <c r="F156" s="18">
        <f>'3.CALCUL CAZURI SPECIALE'!BF155</f>
        <v>0</v>
      </c>
      <c r="G156" s="18">
        <f>'3.CALCUL CAZURI SPECIALE'!BI155</f>
        <v>0</v>
      </c>
      <c r="H156" s="19">
        <f>'3.CALCUL CAZURI SPECIALE'!BG155</f>
        <v>0</v>
      </c>
      <c r="I156" s="19">
        <f>'3.CALCUL CAZURI SPECIALE'!BH155</f>
        <v>50</v>
      </c>
      <c r="J156" s="19">
        <f t="shared" si="2"/>
        <v>0</v>
      </c>
    </row>
    <row r="157" spans="1:10" x14ac:dyDescent="0.25">
      <c r="A157" s="108" t="s">
        <v>4</v>
      </c>
      <c r="B157" s="108"/>
      <c r="C157" s="108"/>
      <c r="D157" s="108"/>
      <c r="E157" s="10">
        <f>SUM(E7:E156)</f>
        <v>725</v>
      </c>
      <c r="F157" s="10">
        <f t="shared" ref="F157:J157" si="3">SUM(F7:F156)</f>
        <v>750</v>
      </c>
      <c r="G157" s="10">
        <f t="shared" si="3"/>
        <v>-25</v>
      </c>
      <c r="H157" s="10">
        <f t="shared" si="3"/>
        <v>15</v>
      </c>
      <c r="I157" s="10">
        <v>50</v>
      </c>
      <c r="J157" s="10">
        <f t="shared" si="3"/>
        <v>750</v>
      </c>
    </row>
    <row r="160" spans="1:10" x14ac:dyDescent="0.25">
      <c r="B160" s="109" t="s">
        <v>63</v>
      </c>
      <c r="C160" s="109"/>
      <c r="F160" s="105" t="s">
        <v>64</v>
      </c>
      <c r="G160" s="105"/>
      <c r="H160" s="105"/>
      <c r="I160" s="105"/>
    </row>
    <row r="161" spans="2:9" x14ac:dyDescent="0.25">
      <c r="B161" s="103"/>
      <c r="C161" s="103"/>
      <c r="F161" s="104"/>
      <c r="G161" s="104"/>
      <c r="H161" s="104"/>
      <c r="I161" s="104"/>
    </row>
  </sheetData>
  <sheetProtection password="F804" sheet="1" objects="1" scenarios="1" formatRows="0"/>
  <mergeCells count="7">
    <mergeCell ref="B161:C161"/>
    <mergeCell ref="F161:I161"/>
    <mergeCell ref="C4:G4"/>
    <mergeCell ref="A157:D157"/>
    <mergeCell ref="A1:H1"/>
    <mergeCell ref="B160:C160"/>
    <mergeCell ref="F160:I160"/>
  </mergeCells>
  <conditionalFormatting sqref="E7:E156">
    <cfRule type="cellIs" dxfId="10" priority="4" operator="greaterThan">
      <formula>1450</formula>
    </cfRule>
  </conditionalFormatting>
  <conditionalFormatting sqref="F7:F156">
    <cfRule type="cellIs" dxfId="9" priority="2" operator="greaterThan">
      <formula>1450</formula>
    </cfRule>
  </conditionalFormatting>
  <conditionalFormatting sqref="J7:J156">
    <cfRule type="cellIs" dxfId="8" priority="1" operator="greaterThan">
      <formula>1450</formula>
    </cfRule>
  </conditionalFormatting>
  <printOptions horizontalCentered="1"/>
  <pageMargins left="0.31496062992125984" right="0.31496062992125984" top="0.55118110236220474" bottom="0.55118110236220474"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5F9CC"/>
  </sheetPr>
  <dimension ref="A1:D13"/>
  <sheetViews>
    <sheetView tabSelected="1" topLeftCell="B1" workbookViewId="0">
      <selection activeCell="D8" sqref="D8"/>
    </sheetView>
  </sheetViews>
  <sheetFormatPr defaultRowHeight="15" x14ac:dyDescent="0.25"/>
  <cols>
    <col min="1" max="1" width="4.7109375" customWidth="1"/>
    <col min="2" max="2" width="51.7109375" customWidth="1"/>
    <col min="3" max="3" width="26.42578125" customWidth="1"/>
    <col min="4" max="4" width="11.85546875" customWidth="1"/>
  </cols>
  <sheetData>
    <row r="1" spans="1:4" x14ac:dyDescent="0.25">
      <c r="A1" s="107" t="str">
        <f>'1.CALCUL PERIODA SI NORMA MAX'!D1</f>
        <v xml:space="preserve">SCOALA GIMNAZIALA </v>
      </c>
      <c r="B1" s="107"/>
      <c r="C1" s="107"/>
      <c r="D1" s="107"/>
    </row>
    <row r="2" spans="1:4" x14ac:dyDescent="0.25">
      <c r="A2" s="11"/>
      <c r="B2" s="11"/>
      <c r="C2" s="11"/>
      <c r="D2" s="11"/>
    </row>
    <row r="3" spans="1:4" x14ac:dyDescent="0.25">
      <c r="A3" s="79"/>
      <c r="B3" s="79"/>
      <c r="C3" s="79"/>
      <c r="D3" s="79"/>
    </row>
    <row r="4" spans="1:4" ht="18.75" x14ac:dyDescent="0.25">
      <c r="A4" s="128" t="s">
        <v>67</v>
      </c>
      <c r="B4" s="109"/>
      <c r="C4" s="109"/>
      <c r="D4" s="11"/>
    </row>
    <row r="5" spans="1:4" x14ac:dyDescent="0.25">
      <c r="A5" s="11"/>
      <c r="B5" s="11"/>
      <c r="C5" s="11"/>
      <c r="D5" s="11"/>
    </row>
    <row r="7" spans="1:4" ht="75" x14ac:dyDescent="0.25">
      <c r="A7" s="22" t="s">
        <v>13</v>
      </c>
      <c r="B7" s="12" t="s">
        <v>14</v>
      </c>
      <c r="C7" s="89" t="s">
        <v>15</v>
      </c>
      <c r="D7" s="88" t="s">
        <v>73</v>
      </c>
    </row>
    <row r="8" spans="1:4" x14ac:dyDescent="0.25">
      <c r="A8" s="19" t="s">
        <v>16</v>
      </c>
      <c r="B8" s="19" t="str">
        <f>'1.CALCUL PERIODA SI NORMA MAX'!D1</f>
        <v xml:space="preserve">SCOALA GIMNAZIALA </v>
      </c>
      <c r="C8" s="90">
        <f>'2.CENTRALIZATOR NECESAR 1'!E157+'4.CENTRALIZATOR NECESAR 2'!E157</f>
        <v>2175</v>
      </c>
      <c r="D8" s="91">
        <f>'2.CENTRALIZATOR NECESAR 1'!J7+'4.CENTRALIZATOR NECESAR 2'!J7</f>
        <v>2200</v>
      </c>
    </row>
    <row r="12" spans="1:4" x14ac:dyDescent="0.25">
      <c r="A12" s="127" t="s">
        <v>17</v>
      </c>
      <c r="B12" s="127"/>
      <c r="C12" s="127"/>
    </row>
    <row r="13" spans="1:4" x14ac:dyDescent="0.25">
      <c r="A13" s="104"/>
      <c r="B13" s="104"/>
      <c r="C13" s="104"/>
    </row>
  </sheetData>
  <sheetProtection password="F804" sheet="1" objects="1" scenarios="1"/>
  <mergeCells count="4">
    <mergeCell ref="A1:D1"/>
    <mergeCell ref="A12:C12"/>
    <mergeCell ref="A13:C13"/>
    <mergeCell ref="A4:C4"/>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62"/>
  <sheetViews>
    <sheetView workbookViewId="0">
      <pane ySplit="8" topLeftCell="A9" activePane="bottomLeft" state="frozen"/>
      <selection pane="bottomLeft" activeCell="E15" sqref="E15"/>
    </sheetView>
  </sheetViews>
  <sheetFormatPr defaultRowHeight="15" x14ac:dyDescent="0.25"/>
  <cols>
    <col min="1" max="1" width="6" style="1" customWidth="1"/>
    <col min="2" max="2" width="15.7109375" customWidth="1"/>
    <col min="3" max="3" width="23.7109375" customWidth="1"/>
    <col min="4" max="4" width="14.140625" customWidth="1"/>
  </cols>
  <sheetData>
    <row r="1" spans="1:10" x14ac:dyDescent="0.25">
      <c r="A1" s="130" t="s">
        <v>50</v>
      </c>
      <c r="B1" s="130"/>
      <c r="C1" s="130"/>
      <c r="D1" s="130"/>
      <c r="E1" s="130"/>
      <c r="F1" s="130"/>
      <c r="G1" s="130"/>
    </row>
    <row r="2" spans="1:10" x14ac:dyDescent="0.25">
      <c r="A2" s="86"/>
      <c r="B2" s="86"/>
      <c r="C2" s="86"/>
      <c r="D2" s="86"/>
      <c r="E2" s="86"/>
      <c r="F2" s="86"/>
      <c r="G2" s="86"/>
    </row>
    <row r="3" spans="1:10" x14ac:dyDescent="0.25">
      <c r="A3" s="86"/>
      <c r="B3" s="86"/>
      <c r="C3" s="86"/>
      <c r="D3" s="86"/>
      <c r="E3" s="86"/>
      <c r="F3" s="86"/>
      <c r="G3" s="86"/>
    </row>
    <row r="4" spans="1:10" x14ac:dyDescent="0.25">
      <c r="B4" s="134" t="s">
        <v>70</v>
      </c>
      <c r="C4" s="134"/>
      <c r="D4" s="134"/>
      <c r="E4" s="134"/>
      <c r="F4" s="134"/>
      <c r="G4" s="134"/>
      <c r="H4" s="134"/>
      <c r="I4" s="134"/>
    </row>
    <row r="5" spans="1:10" x14ac:dyDescent="0.25">
      <c r="B5" s="87"/>
      <c r="C5" s="87"/>
      <c r="D5" s="87"/>
      <c r="E5" s="87"/>
      <c r="F5" s="87"/>
      <c r="G5" s="87"/>
      <c r="H5" s="87"/>
      <c r="I5" s="87"/>
    </row>
    <row r="6" spans="1:10" ht="15.75" thickBot="1" x14ac:dyDescent="0.3"/>
    <row r="7" spans="1:10" ht="111" thickBot="1" x14ac:dyDescent="0.3">
      <c r="A7" s="67" t="s">
        <v>51</v>
      </c>
      <c r="B7" s="68" t="s">
        <v>52</v>
      </c>
      <c r="C7" s="68" t="s">
        <v>53</v>
      </c>
      <c r="D7" s="68" t="s">
        <v>54</v>
      </c>
      <c r="E7" s="67" t="s">
        <v>7</v>
      </c>
      <c r="F7" s="69" t="s">
        <v>8</v>
      </c>
      <c r="G7" s="69" t="s">
        <v>9</v>
      </c>
      <c r="H7" s="67" t="s">
        <v>10</v>
      </c>
      <c r="I7" s="67" t="s">
        <v>11</v>
      </c>
      <c r="J7" s="67" t="s">
        <v>12</v>
      </c>
    </row>
    <row r="8" spans="1:10" ht="15.75" thickBot="1" x14ac:dyDescent="0.3">
      <c r="A8" s="70" t="s">
        <v>55</v>
      </c>
      <c r="B8" s="71" t="s">
        <v>56</v>
      </c>
      <c r="C8" s="72" t="s">
        <v>57</v>
      </c>
      <c r="D8" s="73" t="s">
        <v>58</v>
      </c>
      <c r="E8" s="71">
        <v>1</v>
      </c>
      <c r="F8" s="71">
        <v>2</v>
      </c>
      <c r="G8" s="71" t="s">
        <v>59</v>
      </c>
      <c r="H8" s="71" t="s">
        <v>60</v>
      </c>
      <c r="I8" s="71">
        <v>5</v>
      </c>
      <c r="J8" s="72" t="s">
        <v>61</v>
      </c>
    </row>
    <row r="9" spans="1:10" x14ac:dyDescent="0.25">
      <c r="A9" s="74">
        <v>1</v>
      </c>
      <c r="B9" s="66" t="str">
        <f>'1.CALCUL PERIODA SI NORMA MAX'!B6</f>
        <v>POPESCU</v>
      </c>
      <c r="C9" s="66" t="str">
        <f>'1.CALCUL PERIODA SI NORMA MAX'!C6</f>
        <v>GEORGE</v>
      </c>
      <c r="D9" s="78">
        <f>'1.CALCUL PERIODA SI NORMA MAX'!D6</f>
        <v>1234567890123</v>
      </c>
      <c r="E9" s="75">
        <f>'1.CALCUL PERIODA SI NORMA MAX'!H6</f>
        <v>1450</v>
      </c>
      <c r="F9" s="75">
        <f>'1.CALCUL PERIODA SI NORMA MAX'!H6</f>
        <v>1450</v>
      </c>
      <c r="G9" s="75">
        <f>F9-E9</f>
        <v>0</v>
      </c>
      <c r="H9" s="76">
        <f>'1.CALCUL PERIODA SI NORMA MAX'!I6</f>
        <v>29</v>
      </c>
      <c r="I9" s="76">
        <v>50</v>
      </c>
      <c r="J9" s="76">
        <f>H9*I9</f>
        <v>1450</v>
      </c>
    </row>
    <row r="10" spans="1:10" x14ac:dyDescent="0.25">
      <c r="A10" s="77">
        <v>2</v>
      </c>
      <c r="B10" s="66">
        <f>'1.CALCUL PERIODA SI NORMA MAX'!B7</f>
        <v>0</v>
      </c>
      <c r="C10" s="66">
        <f>'1.CALCUL PERIODA SI NORMA MAX'!C7</f>
        <v>0</v>
      </c>
      <c r="D10" s="78">
        <f>'1.CALCUL PERIODA SI NORMA MAX'!D7</f>
        <v>0</v>
      </c>
      <c r="E10" s="75">
        <f>'1.CALCUL PERIODA SI NORMA MAX'!H7</f>
        <v>0</v>
      </c>
      <c r="F10" s="75">
        <f>'1.CALCUL PERIODA SI NORMA MAX'!H7</f>
        <v>0</v>
      </c>
      <c r="G10" s="75">
        <f t="shared" ref="G10:G73" si="0">F10-E10</f>
        <v>0</v>
      </c>
      <c r="H10" s="76">
        <f>'1.CALCUL PERIODA SI NORMA MAX'!I7</f>
        <v>0</v>
      </c>
      <c r="I10" s="76">
        <v>50</v>
      </c>
      <c r="J10" s="76">
        <f t="shared" ref="J10:J73" si="1">H10*I10</f>
        <v>0</v>
      </c>
    </row>
    <row r="11" spans="1:10" x14ac:dyDescent="0.25">
      <c r="A11" s="77">
        <v>3</v>
      </c>
      <c r="B11" s="66">
        <f>'1.CALCUL PERIODA SI NORMA MAX'!B8</f>
        <v>0</v>
      </c>
      <c r="C11" s="66">
        <f>'1.CALCUL PERIODA SI NORMA MAX'!C8</f>
        <v>0</v>
      </c>
      <c r="D11" s="78">
        <f>'1.CALCUL PERIODA SI NORMA MAX'!D8</f>
        <v>0</v>
      </c>
      <c r="E11" s="75">
        <f>'1.CALCUL PERIODA SI NORMA MAX'!H8</f>
        <v>0</v>
      </c>
      <c r="F11" s="75">
        <f>'1.CALCUL PERIODA SI NORMA MAX'!H8</f>
        <v>0</v>
      </c>
      <c r="G11" s="75">
        <f t="shared" si="0"/>
        <v>0</v>
      </c>
      <c r="H11" s="76">
        <f>'1.CALCUL PERIODA SI NORMA MAX'!I8</f>
        <v>0</v>
      </c>
      <c r="I11" s="76">
        <v>50</v>
      </c>
      <c r="J11" s="76">
        <f t="shared" si="1"/>
        <v>0</v>
      </c>
    </row>
    <row r="12" spans="1:10" x14ac:dyDescent="0.25">
      <c r="A12" s="77">
        <v>4</v>
      </c>
      <c r="B12" s="66">
        <f>'1.CALCUL PERIODA SI NORMA MAX'!B9</f>
        <v>0</v>
      </c>
      <c r="C12" s="66">
        <f>'1.CALCUL PERIODA SI NORMA MAX'!C9</f>
        <v>0</v>
      </c>
      <c r="D12" s="78">
        <f>'1.CALCUL PERIODA SI NORMA MAX'!D9</f>
        <v>0</v>
      </c>
      <c r="E12" s="75">
        <f>'1.CALCUL PERIODA SI NORMA MAX'!H9</f>
        <v>0</v>
      </c>
      <c r="F12" s="75">
        <f>'1.CALCUL PERIODA SI NORMA MAX'!H9</f>
        <v>0</v>
      </c>
      <c r="G12" s="75">
        <f t="shared" si="0"/>
        <v>0</v>
      </c>
      <c r="H12" s="76">
        <f>'1.CALCUL PERIODA SI NORMA MAX'!I9</f>
        <v>0</v>
      </c>
      <c r="I12" s="76">
        <v>50</v>
      </c>
      <c r="J12" s="76">
        <f t="shared" si="1"/>
        <v>0</v>
      </c>
    </row>
    <row r="13" spans="1:10" x14ac:dyDescent="0.25">
      <c r="A13" s="74">
        <v>5</v>
      </c>
      <c r="B13" s="66">
        <f>'1.CALCUL PERIODA SI NORMA MAX'!B10</f>
        <v>0</v>
      </c>
      <c r="C13" s="66">
        <f>'1.CALCUL PERIODA SI NORMA MAX'!C10</f>
        <v>0</v>
      </c>
      <c r="D13" s="78">
        <f>'1.CALCUL PERIODA SI NORMA MAX'!D10</f>
        <v>0</v>
      </c>
      <c r="E13" s="75">
        <f>'1.CALCUL PERIODA SI NORMA MAX'!H10</f>
        <v>0</v>
      </c>
      <c r="F13" s="75">
        <f>'1.CALCUL PERIODA SI NORMA MAX'!H10</f>
        <v>0</v>
      </c>
      <c r="G13" s="75">
        <f t="shared" si="0"/>
        <v>0</v>
      </c>
      <c r="H13" s="76">
        <f>'1.CALCUL PERIODA SI NORMA MAX'!I10</f>
        <v>0</v>
      </c>
      <c r="I13" s="76">
        <v>50</v>
      </c>
      <c r="J13" s="76">
        <f t="shared" si="1"/>
        <v>0</v>
      </c>
    </row>
    <row r="14" spans="1:10" x14ac:dyDescent="0.25">
      <c r="A14" s="77">
        <v>6</v>
      </c>
      <c r="B14" s="66">
        <f>'1.CALCUL PERIODA SI NORMA MAX'!B11</f>
        <v>0</v>
      </c>
      <c r="C14" s="66">
        <f>'1.CALCUL PERIODA SI NORMA MAX'!C11</f>
        <v>0</v>
      </c>
      <c r="D14" s="78">
        <f>'1.CALCUL PERIODA SI NORMA MAX'!D11</f>
        <v>0</v>
      </c>
      <c r="E14" s="75">
        <f>'1.CALCUL PERIODA SI NORMA MAX'!H11</f>
        <v>0</v>
      </c>
      <c r="F14" s="75">
        <f>'1.CALCUL PERIODA SI NORMA MAX'!H11</f>
        <v>0</v>
      </c>
      <c r="G14" s="75">
        <f t="shared" si="0"/>
        <v>0</v>
      </c>
      <c r="H14" s="76">
        <f>'1.CALCUL PERIODA SI NORMA MAX'!I11</f>
        <v>0</v>
      </c>
      <c r="I14" s="76">
        <v>50</v>
      </c>
      <c r="J14" s="76">
        <f t="shared" si="1"/>
        <v>0</v>
      </c>
    </row>
    <row r="15" spans="1:10" x14ac:dyDescent="0.25">
      <c r="A15" s="77">
        <v>7</v>
      </c>
      <c r="B15" s="66">
        <f>'1.CALCUL PERIODA SI NORMA MAX'!B12</f>
        <v>0</v>
      </c>
      <c r="C15" s="66">
        <f>'1.CALCUL PERIODA SI NORMA MAX'!C12</f>
        <v>0</v>
      </c>
      <c r="D15" s="78">
        <f>'1.CALCUL PERIODA SI NORMA MAX'!D12</f>
        <v>0</v>
      </c>
      <c r="E15" s="75">
        <f>'1.CALCUL PERIODA SI NORMA MAX'!H12</f>
        <v>0</v>
      </c>
      <c r="F15" s="75">
        <f>'1.CALCUL PERIODA SI NORMA MAX'!H12</f>
        <v>0</v>
      </c>
      <c r="G15" s="75">
        <f t="shared" si="0"/>
        <v>0</v>
      </c>
      <c r="H15" s="76">
        <f>'1.CALCUL PERIODA SI NORMA MAX'!I12</f>
        <v>0</v>
      </c>
      <c r="I15" s="76">
        <v>50</v>
      </c>
      <c r="J15" s="76">
        <f t="shared" si="1"/>
        <v>0</v>
      </c>
    </row>
    <row r="16" spans="1:10" x14ac:dyDescent="0.25">
      <c r="A16" s="77">
        <v>8</v>
      </c>
      <c r="B16" s="66">
        <f>'1.CALCUL PERIODA SI NORMA MAX'!B13</f>
        <v>0</v>
      </c>
      <c r="C16" s="66">
        <f>'1.CALCUL PERIODA SI NORMA MAX'!C13</f>
        <v>0</v>
      </c>
      <c r="D16" s="78">
        <f>'1.CALCUL PERIODA SI NORMA MAX'!D13</f>
        <v>0</v>
      </c>
      <c r="E16" s="75">
        <f>'1.CALCUL PERIODA SI NORMA MAX'!H13</f>
        <v>0</v>
      </c>
      <c r="F16" s="75">
        <f>'1.CALCUL PERIODA SI NORMA MAX'!H13</f>
        <v>0</v>
      </c>
      <c r="G16" s="75">
        <f t="shared" si="0"/>
        <v>0</v>
      </c>
      <c r="H16" s="76">
        <f>'1.CALCUL PERIODA SI NORMA MAX'!I13</f>
        <v>0</v>
      </c>
      <c r="I16" s="76">
        <v>50</v>
      </c>
      <c r="J16" s="76">
        <f t="shared" si="1"/>
        <v>0</v>
      </c>
    </row>
    <row r="17" spans="1:10" x14ac:dyDescent="0.25">
      <c r="A17" s="74">
        <v>9</v>
      </c>
      <c r="B17" s="66">
        <f>'1.CALCUL PERIODA SI NORMA MAX'!B14</f>
        <v>0</v>
      </c>
      <c r="C17" s="66">
        <f>'1.CALCUL PERIODA SI NORMA MAX'!C14</f>
        <v>0</v>
      </c>
      <c r="D17" s="78">
        <f>'1.CALCUL PERIODA SI NORMA MAX'!D14</f>
        <v>0</v>
      </c>
      <c r="E17" s="75">
        <f>'1.CALCUL PERIODA SI NORMA MAX'!H14</f>
        <v>0</v>
      </c>
      <c r="F17" s="75">
        <f>'1.CALCUL PERIODA SI NORMA MAX'!H14</f>
        <v>0</v>
      </c>
      <c r="G17" s="75">
        <f t="shared" si="0"/>
        <v>0</v>
      </c>
      <c r="H17" s="76">
        <f>'1.CALCUL PERIODA SI NORMA MAX'!I14</f>
        <v>0</v>
      </c>
      <c r="I17" s="76">
        <v>50</v>
      </c>
      <c r="J17" s="76">
        <f t="shared" si="1"/>
        <v>0</v>
      </c>
    </row>
    <row r="18" spans="1:10" x14ac:dyDescent="0.25">
      <c r="A18" s="77">
        <v>10</v>
      </c>
      <c r="B18" s="66">
        <f>'1.CALCUL PERIODA SI NORMA MAX'!B15</f>
        <v>0</v>
      </c>
      <c r="C18" s="66">
        <f>'1.CALCUL PERIODA SI NORMA MAX'!C15</f>
        <v>0</v>
      </c>
      <c r="D18" s="78">
        <f>'1.CALCUL PERIODA SI NORMA MAX'!D15</f>
        <v>0</v>
      </c>
      <c r="E18" s="75">
        <f>'1.CALCUL PERIODA SI NORMA MAX'!H15</f>
        <v>0</v>
      </c>
      <c r="F18" s="75">
        <f>'1.CALCUL PERIODA SI NORMA MAX'!H15</f>
        <v>0</v>
      </c>
      <c r="G18" s="75">
        <f t="shared" si="0"/>
        <v>0</v>
      </c>
      <c r="H18" s="76">
        <f>'1.CALCUL PERIODA SI NORMA MAX'!I15</f>
        <v>0</v>
      </c>
      <c r="I18" s="76">
        <v>50</v>
      </c>
      <c r="J18" s="76">
        <f t="shared" si="1"/>
        <v>0</v>
      </c>
    </row>
    <row r="19" spans="1:10" x14ac:dyDescent="0.25">
      <c r="A19" s="77">
        <v>11</v>
      </c>
      <c r="B19" s="66">
        <f>'1.CALCUL PERIODA SI NORMA MAX'!B16</f>
        <v>0</v>
      </c>
      <c r="C19" s="66">
        <f>'1.CALCUL PERIODA SI NORMA MAX'!C16</f>
        <v>0</v>
      </c>
      <c r="D19" s="78">
        <f>'1.CALCUL PERIODA SI NORMA MAX'!D16</f>
        <v>0</v>
      </c>
      <c r="E19" s="75">
        <f>'1.CALCUL PERIODA SI NORMA MAX'!H16</f>
        <v>0</v>
      </c>
      <c r="F19" s="75">
        <f>'1.CALCUL PERIODA SI NORMA MAX'!H16</f>
        <v>0</v>
      </c>
      <c r="G19" s="75">
        <f t="shared" si="0"/>
        <v>0</v>
      </c>
      <c r="H19" s="76">
        <f>'1.CALCUL PERIODA SI NORMA MAX'!I16</f>
        <v>0</v>
      </c>
      <c r="I19" s="76">
        <v>50</v>
      </c>
      <c r="J19" s="76">
        <f t="shared" si="1"/>
        <v>0</v>
      </c>
    </row>
    <row r="20" spans="1:10" x14ac:dyDescent="0.25">
      <c r="A20" s="77">
        <v>12</v>
      </c>
      <c r="B20" s="66">
        <f>'1.CALCUL PERIODA SI NORMA MAX'!B17</f>
        <v>0</v>
      </c>
      <c r="C20" s="66">
        <f>'1.CALCUL PERIODA SI NORMA MAX'!C17</f>
        <v>0</v>
      </c>
      <c r="D20" s="78">
        <f>'1.CALCUL PERIODA SI NORMA MAX'!D17</f>
        <v>0</v>
      </c>
      <c r="E20" s="75">
        <f>'1.CALCUL PERIODA SI NORMA MAX'!H17</f>
        <v>0</v>
      </c>
      <c r="F20" s="75">
        <f>'1.CALCUL PERIODA SI NORMA MAX'!H17</f>
        <v>0</v>
      </c>
      <c r="G20" s="75">
        <f t="shared" si="0"/>
        <v>0</v>
      </c>
      <c r="H20" s="76">
        <f>'1.CALCUL PERIODA SI NORMA MAX'!I17</f>
        <v>0</v>
      </c>
      <c r="I20" s="76">
        <v>50</v>
      </c>
      <c r="J20" s="76">
        <f t="shared" si="1"/>
        <v>0</v>
      </c>
    </row>
    <row r="21" spans="1:10" x14ac:dyDescent="0.25">
      <c r="A21" s="74">
        <v>13</v>
      </c>
      <c r="B21" s="66">
        <f>'1.CALCUL PERIODA SI NORMA MAX'!B18</f>
        <v>0</v>
      </c>
      <c r="C21" s="66">
        <f>'1.CALCUL PERIODA SI NORMA MAX'!C18</f>
        <v>0</v>
      </c>
      <c r="D21" s="78">
        <f>'1.CALCUL PERIODA SI NORMA MAX'!D18</f>
        <v>0</v>
      </c>
      <c r="E21" s="75">
        <f>'1.CALCUL PERIODA SI NORMA MAX'!H18</f>
        <v>0</v>
      </c>
      <c r="F21" s="75">
        <f>'1.CALCUL PERIODA SI NORMA MAX'!H18</f>
        <v>0</v>
      </c>
      <c r="G21" s="75">
        <f t="shared" si="0"/>
        <v>0</v>
      </c>
      <c r="H21" s="76">
        <f>'1.CALCUL PERIODA SI NORMA MAX'!I18</f>
        <v>0</v>
      </c>
      <c r="I21" s="76">
        <v>50</v>
      </c>
      <c r="J21" s="76">
        <f t="shared" si="1"/>
        <v>0</v>
      </c>
    </row>
    <row r="22" spans="1:10" x14ac:dyDescent="0.25">
      <c r="A22" s="77">
        <v>14</v>
      </c>
      <c r="B22" s="66">
        <f>'1.CALCUL PERIODA SI NORMA MAX'!B19</f>
        <v>0</v>
      </c>
      <c r="C22" s="66">
        <f>'1.CALCUL PERIODA SI NORMA MAX'!C19</f>
        <v>0</v>
      </c>
      <c r="D22" s="78">
        <f>'1.CALCUL PERIODA SI NORMA MAX'!D19</f>
        <v>0</v>
      </c>
      <c r="E22" s="75">
        <f>'1.CALCUL PERIODA SI NORMA MAX'!H19</f>
        <v>0</v>
      </c>
      <c r="F22" s="75">
        <f>'1.CALCUL PERIODA SI NORMA MAX'!H19</f>
        <v>0</v>
      </c>
      <c r="G22" s="75">
        <f t="shared" si="0"/>
        <v>0</v>
      </c>
      <c r="H22" s="76">
        <f>'1.CALCUL PERIODA SI NORMA MAX'!I19</f>
        <v>0</v>
      </c>
      <c r="I22" s="76">
        <v>50</v>
      </c>
      <c r="J22" s="76">
        <f t="shared" si="1"/>
        <v>0</v>
      </c>
    </row>
    <row r="23" spans="1:10" x14ac:dyDescent="0.25">
      <c r="A23" s="77">
        <v>15</v>
      </c>
      <c r="B23" s="66">
        <f>'1.CALCUL PERIODA SI NORMA MAX'!B20</f>
        <v>0</v>
      </c>
      <c r="C23" s="66">
        <f>'1.CALCUL PERIODA SI NORMA MAX'!C20</f>
        <v>0</v>
      </c>
      <c r="D23" s="78">
        <f>'1.CALCUL PERIODA SI NORMA MAX'!D20</f>
        <v>0</v>
      </c>
      <c r="E23" s="75">
        <f>'1.CALCUL PERIODA SI NORMA MAX'!H20</f>
        <v>0</v>
      </c>
      <c r="F23" s="75">
        <f>'1.CALCUL PERIODA SI NORMA MAX'!H20</f>
        <v>0</v>
      </c>
      <c r="G23" s="75">
        <f t="shared" si="0"/>
        <v>0</v>
      </c>
      <c r="H23" s="76">
        <f>'1.CALCUL PERIODA SI NORMA MAX'!I20</f>
        <v>0</v>
      </c>
      <c r="I23" s="76">
        <v>50</v>
      </c>
      <c r="J23" s="76">
        <f t="shared" si="1"/>
        <v>0</v>
      </c>
    </row>
    <row r="24" spans="1:10" x14ac:dyDescent="0.25">
      <c r="A24" s="77">
        <v>16</v>
      </c>
      <c r="B24" s="66">
        <f>'1.CALCUL PERIODA SI NORMA MAX'!B21</f>
        <v>0</v>
      </c>
      <c r="C24" s="66">
        <f>'1.CALCUL PERIODA SI NORMA MAX'!C21</f>
        <v>0</v>
      </c>
      <c r="D24" s="78">
        <f>'1.CALCUL PERIODA SI NORMA MAX'!D21</f>
        <v>0</v>
      </c>
      <c r="E24" s="75">
        <f>'1.CALCUL PERIODA SI NORMA MAX'!H21</f>
        <v>0</v>
      </c>
      <c r="F24" s="75">
        <f>'1.CALCUL PERIODA SI NORMA MAX'!H21</f>
        <v>0</v>
      </c>
      <c r="G24" s="75">
        <f t="shared" si="0"/>
        <v>0</v>
      </c>
      <c r="H24" s="76">
        <f>'1.CALCUL PERIODA SI NORMA MAX'!I21</f>
        <v>0</v>
      </c>
      <c r="I24" s="76">
        <v>50</v>
      </c>
      <c r="J24" s="76">
        <f t="shared" si="1"/>
        <v>0</v>
      </c>
    </row>
    <row r="25" spans="1:10" x14ac:dyDescent="0.25">
      <c r="A25" s="74">
        <v>17</v>
      </c>
      <c r="B25" s="66">
        <f>'1.CALCUL PERIODA SI NORMA MAX'!B22</f>
        <v>0</v>
      </c>
      <c r="C25" s="66">
        <f>'1.CALCUL PERIODA SI NORMA MAX'!C22</f>
        <v>0</v>
      </c>
      <c r="D25" s="78">
        <f>'1.CALCUL PERIODA SI NORMA MAX'!D22</f>
        <v>0</v>
      </c>
      <c r="E25" s="75">
        <f>'1.CALCUL PERIODA SI NORMA MAX'!H22</f>
        <v>0</v>
      </c>
      <c r="F25" s="75">
        <f>'1.CALCUL PERIODA SI NORMA MAX'!H22</f>
        <v>0</v>
      </c>
      <c r="G25" s="75">
        <f t="shared" si="0"/>
        <v>0</v>
      </c>
      <c r="H25" s="76">
        <f>'1.CALCUL PERIODA SI NORMA MAX'!I22</f>
        <v>0</v>
      </c>
      <c r="I25" s="76">
        <v>50</v>
      </c>
      <c r="J25" s="76">
        <f t="shared" si="1"/>
        <v>0</v>
      </c>
    </row>
    <row r="26" spans="1:10" x14ac:dyDescent="0.25">
      <c r="A26" s="77">
        <v>18</v>
      </c>
      <c r="B26" s="66">
        <f>'1.CALCUL PERIODA SI NORMA MAX'!B23</f>
        <v>0</v>
      </c>
      <c r="C26" s="66">
        <f>'1.CALCUL PERIODA SI NORMA MAX'!C23</f>
        <v>0</v>
      </c>
      <c r="D26" s="78">
        <f>'1.CALCUL PERIODA SI NORMA MAX'!D23</f>
        <v>0</v>
      </c>
      <c r="E26" s="75">
        <f>'1.CALCUL PERIODA SI NORMA MAX'!H23</f>
        <v>0</v>
      </c>
      <c r="F26" s="75">
        <f>'1.CALCUL PERIODA SI NORMA MAX'!H23</f>
        <v>0</v>
      </c>
      <c r="G26" s="75">
        <f t="shared" si="0"/>
        <v>0</v>
      </c>
      <c r="H26" s="76">
        <f>'1.CALCUL PERIODA SI NORMA MAX'!I23</f>
        <v>0</v>
      </c>
      <c r="I26" s="76">
        <v>50</v>
      </c>
      <c r="J26" s="76">
        <f t="shared" si="1"/>
        <v>0</v>
      </c>
    </row>
    <row r="27" spans="1:10" x14ac:dyDescent="0.25">
      <c r="A27" s="77">
        <v>19</v>
      </c>
      <c r="B27" s="66">
        <f>'1.CALCUL PERIODA SI NORMA MAX'!B24</f>
        <v>0</v>
      </c>
      <c r="C27" s="66">
        <f>'1.CALCUL PERIODA SI NORMA MAX'!C24</f>
        <v>0</v>
      </c>
      <c r="D27" s="78">
        <f>'1.CALCUL PERIODA SI NORMA MAX'!D24</f>
        <v>0</v>
      </c>
      <c r="E27" s="75">
        <f>'1.CALCUL PERIODA SI NORMA MAX'!H24</f>
        <v>0</v>
      </c>
      <c r="F27" s="75">
        <f>'1.CALCUL PERIODA SI NORMA MAX'!H24</f>
        <v>0</v>
      </c>
      <c r="G27" s="75">
        <f t="shared" si="0"/>
        <v>0</v>
      </c>
      <c r="H27" s="76">
        <f>'1.CALCUL PERIODA SI NORMA MAX'!I24</f>
        <v>0</v>
      </c>
      <c r="I27" s="76">
        <v>50</v>
      </c>
      <c r="J27" s="76">
        <f t="shared" si="1"/>
        <v>0</v>
      </c>
    </row>
    <row r="28" spans="1:10" x14ac:dyDescent="0.25">
      <c r="A28" s="77">
        <v>20</v>
      </c>
      <c r="B28" s="66">
        <f>'1.CALCUL PERIODA SI NORMA MAX'!B25</f>
        <v>0</v>
      </c>
      <c r="C28" s="66">
        <f>'1.CALCUL PERIODA SI NORMA MAX'!C25</f>
        <v>0</v>
      </c>
      <c r="D28" s="78">
        <f>'1.CALCUL PERIODA SI NORMA MAX'!D25</f>
        <v>0</v>
      </c>
      <c r="E28" s="75">
        <f>'1.CALCUL PERIODA SI NORMA MAX'!H25</f>
        <v>0</v>
      </c>
      <c r="F28" s="75">
        <f>'1.CALCUL PERIODA SI NORMA MAX'!H25</f>
        <v>0</v>
      </c>
      <c r="G28" s="75">
        <f t="shared" si="0"/>
        <v>0</v>
      </c>
      <c r="H28" s="76">
        <f>'1.CALCUL PERIODA SI NORMA MAX'!I25</f>
        <v>0</v>
      </c>
      <c r="I28" s="76">
        <v>50</v>
      </c>
      <c r="J28" s="76">
        <f t="shared" si="1"/>
        <v>0</v>
      </c>
    </row>
    <row r="29" spans="1:10" x14ac:dyDescent="0.25">
      <c r="A29" s="74">
        <v>21</v>
      </c>
      <c r="B29" s="66">
        <f>'1.CALCUL PERIODA SI NORMA MAX'!B26</f>
        <v>0</v>
      </c>
      <c r="C29" s="66">
        <f>'1.CALCUL PERIODA SI NORMA MAX'!C26</f>
        <v>0</v>
      </c>
      <c r="D29" s="78">
        <f>'1.CALCUL PERIODA SI NORMA MAX'!D26</f>
        <v>0</v>
      </c>
      <c r="E29" s="75">
        <f>'1.CALCUL PERIODA SI NORMA MAX'!H26</f>
        <v>0</v>
      </c>
      <c r="F29" s="75">
        <f>'1.CALCUL PERIODA SI NORMA MAX'!H26</f>
        <v>0</v>
      </c>
      <c r="G29" s="75">
        <f t="shared" si="0"/>
        <v>0</v>
      </c>
      <c r="H29" s="76">
        <f>'1.CALCUL PERIODA SI NORMA MAX'!I26</f>
        <v>0</v>
      </c>
      <c r="I29" s="76">
        <v>50</v>
      </c>
      <c r="J29" s="76">
        <f t="shared" si="1"/>
        <v>0</v>
      </c>
    </row>
    <row r="30" spans="1:10" x14ac:dyDescent="0.25">
      <c r="A30" s="77">
        <v>22</v>
      </c>
      <c r="B30" s="66">
        <f>'1.CALCUL PERIODA SI NORMA MAX'!B27</f>
        <v>0</v>
      </c>
      <c r="C30" s="66">
        <f>'1.CALCUL PERIODA SI NORMA MAX'!C27</f>
        <v>0</v>
      </c>
      <c r="D30" s="78">
        <f>'1.CALCUL PERIODA SI NORMA MAX'!D27</f>
        <v>0</v>
      </c>
      <c r="E30" s="75">
        <f>'1.CALCUL PERIODA SI NORMA MAX'!H27</f>
        <v>0</v>
      </c>
      <c r="F30" s="75">
        <f>'1.CALCUL PERIODA SI NORMA MAX'!H27</f>
        <v>0</v>
      </c>
      <c r="G30" s="75">
        <f t="shared" si="0"/>
        <v>0</v>
      </c>
      <c r="H30" s="76">
        <f>'1.CALCUL PERIODA SI NORMA MAX'!I27</f>
        <v>0</v>
      </c>
      <c r="I30" s="76">
        <v>50</v>
      </c>
      <c r="J30" s="76">
        <f t="shared" si="1"/>
        <v>0</v>
      </c>
    </row>
    <row r="31" spans="1:10" x14ac:dyDescent="0.25">
      <c r="A31" s="77">
        <v>23</v>
      </c>
      <c r="B31" s="66">
        <f>'1.CALCUL PERIODA SI NORMA MAX'!B28</f>
        <v>0</v>
      </c>
      <c r="C31" s="66">
        <f>'1.CALCUL PERIODA SI NORMA MAX'!C28</f>
        <v>0</v>
      </c>
      <c r="D31" s="78">
        <f>'1.CALCUL PERIODA SI NORMA MAX'!D28</f>
        <v>0</v>
      </c>
      <c r="E31" s="75">
        <f>'1.CALCUL PERIODA SI NORMA MAX'!H28</f>
        <v>0</v>
      </c>
      <c r="F31" s="75">
        <f>'1.CALCUL PERIODA SI NORMA MAX'!H28</f>
        <v>0</v>
      </c>
      <c r="G31" s="75">
        <f t="shared" si="0"/>
        <v>0</v>
      </c>
      <c r="H31" s="76">
        <f>'1.CALCUL PERIODA SI NORMA MAX'!I28</f>
        <v>0</v>
      </c>
      <c r="I31" s="76">
        <v>50</v>
      </c>
      <c r="J31" s="76">
        <f t="shared" si="1"/>
        <v>0</v>
      </c>
    </row>
    <row r="32" spans="1:10" x14ac:dyDescent="0.25">
      <c r="A32" s="77">
        <v>24</v>
      </c>
      <c r="B32" s="66">
        <f>'1.CALCUL PERIODA SI NORMA MAX'!B29</f>
        <v>0</v>
      </c>
      <c r="C32" s="66">
        <f>'1.CALCUL PERIODA SI NORMA MAX'!C29</f>
        <v>0</v>
      </c>
      <c r="D32" s="78">
        <f>'1.CALCUL PERIODA SI NORMA MAX'!D29</f>
        <v>0</v>
      </c>
      <c r="E32" s="75">
        <f>'1.CALCUL PERIODA SI NORMA MAX'!H29</f>
        <v>0</v>
      </c>
      <c r="F32" s="75">
        <f>'1.CALCUL PERIODA SI NORMA MAX'!H29</f>
        <v>0</v>
      </c>
      <c r="G32" s="75">
        <f t="shared" si="0"/>
        <v>0</v>
      </c>
      <c r="H32" s="76">
        <f>'1.CALCUL PERIODA SI NORMA MAX'!I29</f>
        <v>0</v>
      </c>
      <c r="I32" s="76">
        <v>50</v>
      </c>
      <c r="J32" s="76">
        <f t="shared" si="1"/>
        <v>0</v>
      </c>
    </row>
    <row r="33" spans="1:10" x14ac:dyDescent="0.25">
      <c r="A33" s="74">
        <v>25</v>
      </c>
      <c r="B33" s="66">
        <f>'1.CALCUL PERIODA SI NORMA MAX'!B30</f>
        <v>0</v>
      </c>
      <c r="C33" s="66">
        <f>'1.CALCUL PERIODA SI NORMA MAX'!C30</f>
        <v>0</v>
      </c>
      <c r="D33" s="78">
        <f>'1.CALCUL PERIODA SI NORMA MAX'!D30</f>
        <v>0</v>
      </c>
      <c r="E33" s="75">
        <f>'1.CALCUL PERIODA SI NORMA MAX'!H30</f>
        <v>0</v>
      </c>
      <c r="F33" s="75">
        <f>'1.CALCUL PERIODA SI NORMA MAX'!H30</f>
        <v>0</v>
      </c>
      <c r="G33" s="75">
        <f t="shared" si="0"/>
        <v>0</v>
      </c>
      <c r="H33" s="76">
        <f>'1.CALCUL PERIODA SI NORMA MAX'!I30</f>
        <v>0</v>
      </c>
      <c r="I33" s="76">
        <v>50</v>
      </c>
      <c r="J33" s="76">
        <f t="shared" si="1"/>
        <v>0</v>
      </c>
    </row>
    <row r="34" spans="1:10" x14ac:dyDescent="0.25">
      <c r="A34" s="77">
        <v>26</v>
      </c>
      <c r="B34" s="66">
        <f>'1.CALCUL PERIODA SI NORMA MAX'!B31</f>
        <v>0</v>
      </c>
      <c r="C34" s="66">
        <f>'1.CALCUL PERIODA SI NORMA MAX'!C31</f>
        <v>0</v>
      </c>
      <c r="D34" s="78">
        <f>'1.CALCUL PERIODA SI NORMA MAX'!D31</f>
        <v>0</v>
      </c>
      <c r="E34" s="75">
        <f>'1.CALCUL PERIODA SI NORMA MAX'!H31</f>
        <v>0</v>
      </c>
      <c r="F34" s="75">
        <f>'1.CALCUL PERIODA SI NORMA MAX'!H31</f>
        <v>0</v>
      </c>
      <c r="G34" s="75">
        <f t="shared" si="0"/>
        <v>0</v>
      </c>
      <c r="H34" s="76">
        <f>'1.CALCUL PERIODA SI NORMA MAX'!I31</f>
        <v>0</v>
      </c>
      <c r="I34" s="76">
        <v>50</v>
      </c>
      <c r="J34" s="76">
        <f t="shared" si="1"/>
        <v>0</v>
      </c>
    </row>
    <row r="35" spans="1:10" x14ac:dyDescent="0.25">
      <c r="A35" s="77">
        <v>27</v>
      </c>
      <c r="B35" s="66">
        <f>'1.CALCUL PERIODA SI NORMA MAX'!B32</f>
        <v>0</v>
      </c>
      <c r="C35" s="66">
        <f>'1.CALCUL PERIODA SI NORMA MAX'!C32</f>
        <v>0</v>
      </c>
      <c r="D35" s="78">
        <f>'1.CALCUL PERIODA SI NORMA MAX'!D32</f>
        <v>0</v>
      </c>
      <c r="E35" s="75">
        <f>'1.CALCUL PERIODA SI NORMA MAX'!H32</f>
        <v>0</v>
      </c>
      <c r="F35" s="75">
        <f>'1.CALCUL PERIODA SI NORMA MAX'!H32</f>
        <v>0</v>
      </c>
      <c r="G35" s="75">
        <f t="shared" si="0"/>
        <v>0</v>
      </c>
      <c r="H35" s="76">
        <f>'1.CALCUL PERIODA SI NORMA MAX'!I32</f>
        <v>0</v>
      </c>
      <c r="I35" s="76">
        <v>50</v>
      </c>
      <c r="J35" s="76">
        <f t="shared" si="1"/>
        <v>0</v>
      </c>
    </row>
    <row r="36" spans="1:10" x14ac:dyDescent="0.25">
      <c r="A36" s="77">
        <v>28</v>
      </c>
      <c r="B36" s="66">
        <f>'1.CALCUL PERIODA SI NORMA MAX'!B33</f>
        <v>0</v>
      </c>
      <c r="C36" s="66">
        <f>'1.CALCUL PERIODA SI NORMA MAX'!C33</f>
        <v>0</v>
      </c>
      <c r="D36" s="78">
        <f>'1.CALCUL PERIODA SI NORMA MAX'!D33</f>
        <v>0</v>
      </c>
      <c r="E36" s="75">
        <f>'1.CALCUL PERIODA SI NORMA MAX'!H33</f>
        <v>0</v>
      </c>
      <c r="F36" s="75">
        <f>'1.CALCUL PERIODA SI NORMA MAX'!H33</f>
        <v>0</v>
      </c>
      <c r="G36" s="75">
        <f t="shared" si="0"/>
        <v>0</v>
      </c>
      <c r="H36" s="76">
        <f>'1.CALCUL PERIODA SI NORMA MAX'!I33</f>
        <v>0</v>
      </c>
      <c r="I36" s="76">
        <v>50</v>
      </c>
      <c r="J36" s="76">
        <f t="shared" si="1"/>
        <v>0</v>
      </c>
    </row>
    <row r="37" spans="1:10" x14ac:dyDescent="0.25">
      <c r="A37" s="74">
        <v>29</v>
      </c>
      <c r="B37" s="66">
        <f>'1.CALCUL PERIODA SI NORMA MAX'!B34</f>
        <v>0</v>
      </c>
      <c r="C37" s="66">
        <f>'1.CALCUL PERIODA SI NORMA MAX'!C34</f>
        <v>0</v>
      </c>
      <c r="D37" s="78">
        <f>'1.CALCUL PERIODA SI NORMA MAX'!D34</f>
        <v>0</v>
      </c>
      <c r="E37" s="75">
        <f>'1.CALCUL PERIODA SI NORMA MAX'!H34</f>
        <v>0</v>
      </c>
      <c r="F37" s="75">
        <f>'1.CALCUL PERIODA SI NORMA MAX'!H34</f>
        <v>0</v>
      </c>
      <c r="G37" s="75">
        <f t="shared" si="0"/>
        <v>0</v>
      </c>
      <c r="H37" s="76">
        <f>'1.CALCUL PERIODA SI NORMA MAX'!I34</f>
        <v>0</v>
      </c>
      <c r="I37" s="76">
        <v>50</v>
      </c>
      <c r="J37" s="76">
        <f t="shared" si="1"/>
        <v>0</v>
      </c>
    </row>
    <row r="38" spans="1:10" x14ac:dyDescent="0.25">
      <c r="A38" s="77">
        <v>30</v>
      </c>
      <c r="B38" s="66">
        <f>'1.CALCUL PERIODA SI NORMA MAX'!B35</f>
        <v>0</v>
      </c>
      <c r="C38" s="66">
        <f>'1.CALCUL PERIODA SI NORMA MAX'!C35</f>
        <v>0</v>
      </c>
      <c r="D38" s="78">
        <f>'1.CALCUL PERIODA SI NORMA MAX'!D35</f>
        <v>0</v>
      </c>
      <c r="E38" s="75">
        <f>'1.CALCUL PERIODA SI NORMA MAX'!H35</f>
        <v>0</v>
      </c>
      <c r="F38" s="75">
        <f>'1.CALCUL PERIODA SI NORMA MAX'!H35</f>
        <v>0</v>
      </c>
      <c r="G38" s="75">
        <f t="shared" si="0"/>
        <v>0</v>
      </c>
      <c r="H38" s="76">
        <f>'1.CALCUL PERIODA SI NORMA MAX'!I35</f>
        <v>0</v>
      </c>
      <c r="I38" s="76">
        <v>50</v>
      </c>
      <c r="J38" s="76">
        <f t="shared" si="1"/>
        <v>0</v>
      </c>
    </row>
    <row r="39" spans="1:10" x14ac:dyDescent="0.25">
      <c r="A39" s="77">
        <v>31</v>
      </c>
      <c r="B39" s="66">
        <f>'1.CALCUL PERIODA SI NORMA MAX'!B36</f>
        <v>0</v>
      </c>
      <c r="C39" s="66">
        <f>'1.CALCUL PERIODA SI NORMA MAX'!C36</f>
        <v>0</v>
      </c>
      <c r="D39" s="78">
        <f>'1.CALCUL PERIODA SI NORMA MAX'!D36</f>
        <v>0</v>
      </c>
      <c r="E39" s="75">
        <f>'1.CALCUL PERIODA SI NORMA MAX'!H36</f>
        <v>0</v>
      </c>
      <c r="F39" s="75">
        <f>'1.CALCUL PERIODA SI NORMA MAX'!H36</f>
        <v>0</v>
      </c>
      <c r="G39" s="75">
        <f t="shared" si="0"/>
        <v>0</v>
      </c>
      <c r="H39" s="76">
        <f>'1.CALCUL PERIODA SI NORMA MAX'!I36</f>
        <v>0</v>
      </c>
      <c r="I39" s="76">
        <v>50</v>
      </c>
      <c r="J39" s="76">
        <f t="shared" si="1"/>
        <v>0</v>
      </c>
    </row>
    <row r="40" spans="1:10" x14ac:dyDescent="0.25">
      <c r="A40" s="77">
        <v>32</v>
      </c>
      <c r="B40" s="66">
        <f>'1.CALCUL PERIODA SI NORMA MAX'!B37</f>
        <v>0</v>
      </c>
      <c r="C40" s="66">
        <f>'1.CALCUL PERIODA SI NORMA MAX'!C37</f>
        <v>0</v>
      </c>
      <c r="D40" s="78">
        <f>'1.CALCUL PERIODA SI NORMA MAX'!D37</f>
        <v>0</v>
      </c>
      <c r="E40" s="75">
        <f>'1.CALCUL PERIODA SI NORMA MAX'!H37</f>
        <v>0</v>
      </c>
      <c r="F40" s="75">
        <f>'1.CALCUL PERIODA SI NORMA MAX'!H37</f>
        <v>0</v>
      </c>
      <c r="G40" s="75">
        <f t="shared" si="0"/>
        <v>0</v>
      </c>
      <c r="H40" s="76">
        <f>'1.CALCUL PERIODA SI NORMA MAX'!I37</f>
        <v>0</v>
      </c>
      <c r="I40" s="76">
        <v>50</v>
      </c>
      <c r="J40" s="76">
        <f t="shared" si="1"/>
        <v>0</v>
      </c>
    </row>
    <row r="41" spans="1:10" x14ac:dyDescent="0.25">
      <c r="A41" s="74">
        <v>33</v>
      </c>
      <c r="B41" s="66">
        <f>'1.CALCUL PERIODA SI NORMA MAX'!B38</f>
        <v>0</v>
      </c>
      <c r="C41" s="66">
        <f>'1.CALCUL PERIODA SI NORMA MAX'!C38</f>
        <v>0</v>
      </c>
      <c r="D41" s="78">
        <f>'1.CALCUL PERIODA SI NORMA MAX'!D38</f>
        <v>0</v>
      </c>
      <c r="E41" s="75">
        <f>'1.CALCUL PERIODA SI NORMA MAX'!H38</f>
        <v>0</v>
      </c>
      <c r="F41" s="75">
        <f>'1.CALCUL PERIODA SI NORMA MAX'!H38</f>
        <v>0</v>
      </c>
      <c r="G41" s="75">
        <f t="shared" si="0"/>
        <v>0</v>
      </c>
      <c r="H41" s="76">
        <f>'1.CALCUL PERIODA SI NORMA MAX'!I38</f>
        <v>0</v>
      </c>
      <c r="I41" s="76">
        <v>50</v>
      </c>
      <c r="J41" s="76">
        <f t="shared" si="1"/>
        <v>0</v>
      </c>
    </row>
    <row r="42" spans="1:10" x14ac:dyDescent="0.25">
      <c r="A42" s="77">
        <v>34</v>
      </c>
      <c r="B42" s="66">
        <f>'1.CALCUL PERIODA SI NORMA MAX'!B39</f>
        <v>0</v>
      </c>
      <c r="C42" s="66">
        <f>'1.CALCUL PERIODA SI NORMA MAX'!C39</f>
        <v>0</v>
      </c>
      <c r="D42" s="78">
        <f>'1.CALCUL PERIODA SI NORMA MAX'!D39</f>
        <v>0</v>
      </c>
      <c r="E42" s="75">
        <f>'1.CALCUL PERIODA SI NORMA MAX'!H39</f>
        <v>0</v>
      </c>
      <c r="F42" s="75">
        <f>'1.CALCUL PERIODA SI NORMA MAX'!H39</f>
        <v>0</v>
      </c>
      <c r="G42" s="75">
        <f t="shared" si="0"/>
        <v>0</v>
      </c>
      <c r="H42" s="76">
        <f>'1.CALCUL PERIODA SI NORMA MAX'!I39</f>
        <v>0</v>
      </c>
      <c r="I42" s="76">
        <v>50</v>
      </c>
      <c r="J42" s="76">
        <f t="shared" si="1"/>
        <v>0</v>
      </c>
    </row>
    <row r="43" spans="1:10" x14ac:dyDescent="0.25">
      <c r="A43" s="77">
        <v>35</v>
      </c>
      <c r="B43" s="66">
        <f>'1.CALCUL PERIODA SI NORMA MAX'!B40</f>
        <v>0</v>
      </c>
      <c r="C43" s="66">
        <f>'1.CALCUL PERIODA SI NORMA MAX'!C40</f>
        <v>0</v>
      </c>
      <c r="D43" s="78">
        <f>'1.CALCUL PERIODA SI NORMA MAX'!D40</f>
        <v>0</v>
      </c>
      <c r="E43" s="75">
        <f>'1.CALCUL PERIODA SI NORMA MAX'!H40</f>
        <v>0</v>
      </c>
      <c r="F43" s="75">
        <f>'1.CALCUL PERIODA SI NORMA MAX'!H40</f>
        <v>0</v>
      </c>
      <c r="G43" s="75">
        <f t="shared" si="0"/>
        <v>0</v>
      </c>
      <c r="H43" s="76">
        <f>'1.CALCUL PERIODA SI NORMA MAX'!I40</f>
        <v>0</v>
      </c>
      <c r="I43" s="76">
        <v>50</v>
      </c>
      <c r="J43" s="76">
        <f t="shared" si="1"/>
        <v>0</v>
      </c>
    </row>
    <row r="44" spans="1:10" x14ac:dyDescent="0.25">
      <c r="A44" s="77">
        <v>36</v>
      </c>
      <c r="B44" s="66">
        <f>'1.CALCUL PERIODA SI NORMA MAX'!B41</f>
        <v>0</v>
      </c>
      <c r="C44" s="66">
        <f>'1.CALCUL PERIODA SI NORMA MAX'!C41</f>
        <v>0</v>
      </c>
      <c r="D44" s="78">
        <f>'1.CALCUL PERIODA SI NORMA MAX'!D41</f>
        <v>0</v>
      </c>
      <c r="E44" s="75">
        <f>'1.CALCUL PERIODA SI NORMA MAX'!H41</f>
        <v>0</v>
      </c>
      <c r="F44" s="75">
        <f>'1.CALCUL PERIODA SI NORMA MAX'!H41</f>
        <v>0</v>
      </c>
      <c r="G44" s="75">
        <f t="shared" si="0"/>
        <v>0</v>
      </c>
      <c r="H44" s="76">
        <f>'1.CALCUL PERIODA SI NORMA MAX'!I41</f>
        <v>0</v>
      </c>
      <c r="I44" s="76">
        <v>50</v>
      </c>
      <c r="J44" s="76">
        <f t="shared" si="1"/>
        <v>0</v>
      </c>
    </row>
    <row r="45" spans="1:10" x14ac:dyDescent="0.25">
      <c r="A45" s="74">
        <v>37</v>
      </c>
      <c r="B45" s="66">
        <f>'1.CALCUL PERIODA SI NORMA MAX'!B42</f>
        <v>0</v>
      </c>
      <c r="C45" s="66">
        <f>'1.CALCUL PERIODA SI NORMA MAX'!C42</f>
        <v>0</v>
      </c>
      <c r="D45" s="78">
        <f>'1.CALCUL PERIODA SI NORMA MAX'!D42</f>
        <v>0</v>
      </c>
      <c r="E45" s="75">
        <f>'1.CALCUL PERIODA SI NORMA MAX'!H42</f>
        <v>0</v>
      </c>
      <c r="F45" s="75">
        <f>'1.CALCUL PERIODA SI NORMA MAX'!H42</f>
        <v>0</v>
      </c>
      <c r="G45" s="75">
        <f t="shared" si="0"/>
        <v>0</v>
      </c>
      <c r="H45" s="76">
        <f>'1.CALCUL PERIODA SI NORMA MAX'!I42</f>
        <v>0</v>
      </c>
      <c r="I45" s="76">
        <v>50</v>
      </c>
      <c r="J45" s="76">
        <f t="shared" si="1"/>
        <v>0</v>
      </c>
    </row>
    <row r="46" spans="1:10" x14ac:dyDescent="0.25">
      <c r="A46" s="77">
        <v>38</v>
      </c>
      <c r="B46" s="66">
        <f>'1.CALCUL PERIODA SI NORMA MAX'!B43</f>
        <v>0</v>
      </c>
      <c r="C46" s="66">
        <f>'1.CALCUL PERIODA SI NORMA MAX'!C43</f>
        <v>0</v>
      </c>
      <c r="D46" s="78">
        <f>'1.CALCUL PERIODA SI NORMA MAX'!D43</f>
        <v>0</v>
      </c>
      <c r="E46" s="75">
        <f>'1.CALCUL PERIODA SI NORMA MAX'!H43</f>
        <v>0</v>
      </c>
      <c r="F46" s="75">
        <f>'1.CALCUL PERIODA SI NORMA MAX'!H43</f>
        <v>0</v>
      </c>
      <c r="G46" s="75">
        <f t="shared" si="0"/>
        <v>0</v>
      </c>
      <c r="H46" s="76">
        <f>'1.CALCUL PERIODA SI NORMA MAX'!I43</f>
        <v>0</v>
      </c>
      <c r="I46" s="76">
        <v>50</v>
      </c>
      <c r="J46" s="76">
        <f t="shared" si="1"/>
        <v>0</v>
      </c>
    </row>
    <row r="47" spans="1:10" x14ac:dyDescent="0.25">
      <c r="A47" s="77">
        <v>39</v>
      </c>
      <c r="B47" s="66">
        <f>'1.CALCUL PERIODA SI NORMA MAX'!B44</f>
        <v>0</v>
      </c>
      <c r="C47" s="66">
        <f>'1.CALCUL PERIODA SI NORMA MAX'!C44</f>
        <v>0</v>
      </c>
      <c r="D47" s="78">
        <f>'1.CALCUL PERIODA SI NORMA MAX'!D44</f>
        <v>0</v>
      </c>
      <c r="E47" s="75">
        <f>'1.CALCUL PERIODA SI NORMA MAX'!H44</f>
        <v>0</v>
      </c>
      <c r="F47" s="75">
        <f>'1.CALCUL PERIODA SI NORMA MAX'!H44</f>
        <v>0</v>
      </c>
      <c r="G47" s="75">
        <f t="shared" si="0"/>
        <v>0</v>
      </c>
      <c r="H47" s="76">
        <f>'1.CALCUL PERIODA SI NORMA MAX'!I44</f>
        <v>0</v>
      </c>
      <c r="I47" s="76">
        <v>50</v>
      </c>
      <c r="J47" s="76">
        <f t="shared" si="1"/>
        <v>0</v>
      </c>
    </row>
    <row r="48" spans="1:10" x14ac:dyDescent="0.25">
      <c r="A48" s="77">
        <v>40</v>
      </c>
      <c r="B48" s="66">
        <f>'1.CALCUL PERIODA SI NORMA MAX'!B45</f>
        <v>0</v>
      </c>
      <c r="C48" s="66">
        <f>'1.CALCUL PERIODA SI NORMA MAX'!C45</f>
        <v>0</v>
      </c>
      <c r="D48" s="78">
        <f>'1.CALCUL PERIODA SI NORMA MAX'!D45</f>
        <v>0</v>
      </c>
      <c r="E48" s="75">
        <f>'1.CALCUL PERIODA SI NORMA MAX'!H45</f>
        <v>0</v>
      </c>
      <c r="F48" s="75">
        <f>'1.CALCUL PERIODA SI NORMA MAX'!H45</f>
        <v>0</v>
      </c>
      <c r="G48" s="75">
        <f t="shared" si="0"/>
        <v>0</v>
      </c>
      <c r="H48" s="76">
        <f>'1.CALCUL PERIODA SI NORMA MAX'!I45</f>
        <v>0</v>
      </c>
      <c r="I48" s="76">
        <v>50</v>
      </c>
      <c r="J48" s="76">
        <f t="shared" si="1"/>
        <v>0</v>
      </c>
    </row>
    <row r="49" spans="1:10" x14ac:dyDescent="0.25">
      <c r="A49" s="74">
        <v>41</v>
      </c>
      <c r="B49" s="66">
        <f>'1.CALCUL PERIODA SI NORMA MAX'!B46</f>
        <v>0</v>
      </c>
      <c r="C49" s="66">
        <f>'1.CALCUL PERIODA SI NORMA MAX'!C46</f>
        <v>0</v>
      </c>
      <c r="D49" s="78">
        <f>'1.CALCUL PERIODA SI NORMA MAX'!D46</f>
        <v>0</v>
      </c>
      <c r="E49" s="75">
        <f>'1.CALCUL PERIODA SI NORMA MAX'!H46</f>
        <v>0</v>
      </c>
      <c r="F49" s="75">
        <f>'1.CALCUL PERIODA SI NORMA MAX'!H46</f>
        <v>0</v>
      </c>
      <c r="G49" s="75">
        <f t="shared" si="0"/>
        <v>0</v>
      </c>
      <c r="H49" s="76">
        <f>'1.CALCUL PERIODA SI NORMA MAX'!I46</f>
        <v>0</v>
      </c>
      <c r="I49" s="76">
        <v>50</v>
      </c>
      <c r="J49" s="76">
        <f t="shared" si="1"/>
        <v>0</v>
      </c>
    </row>
    <row r="50" spans="1:10" x14ac:dyDescent="0.25">
      <c r="A50" s="77">
        <v>42</v>
      </c>
      <c r="B50" s="66">
        <f>'1.CALCUL PERIODA SI NORMA MAX'!B47</f>
        <v>0</v>
      </c>
      <c r="C50" s="66">
        <f>'1.CALCUL PERIODA SI NORMA MAX'!C47</f>
        <v>0</v>
      </c>
      <c r="D50" s="78">
        <f>'1.CALCUL PERIODA SI NORMA MAX'!D47</f>
        <v>0</v>
      </c>
      <c r="E50" s="75">
        <f>'1.CALCUL PERIODA SI NORMA MAX'!H47</f>
        <v>0</v>
      </c>
      <c r="F50" s="75">
        <f>'1.CALCUL PERIODA SI NORMA MAX'!H47</f>
        <v>0</v>
      </c>
      <c r="G50" s="75">
        <f t="shared" si="0"/>
        <v>0</v>
      </c>
      <c r="H50" s="76">
        <f>'1.CALCUL PERIODA SI NORMA MAX'!I47</f>
        <v>0</v>
      </c>
      <c r="I50" s="76">
        <v>50</v>
      </c>
      <c r="J50" s="76">
        <f t="shared" si="1"/>
        <v>0</v>
      </c>
    </row>
    <row r="51" spans="1:10" x14ac:dyDescent="0.25">
      <c r="A51" s="77">
        <v>43</v>
      </c>
      <c r="B51" s="66">
        <f>'1.CALCUL PERIODA SI NORMA MAX'!B48</f>
        <v>0</v>
      </c>
      <c r="C51" s="66">
        <f>'1.CALCUL PERIODA SI NORMA MAX'!C48</f>
        <v>0</v>
      </c>
      <c r="D51" s="78">
        <f>'1.CALCUL PERIODA SI NORMA MAX'!D48</f>
        <v>0</v>
      </c>
      <c r="E51" s="75">
        <f>'1.CALCUL PERIODA SI NORMA MAX'!H48</f>
        <v>0</v>
      </c>
      <c r="F51" s="75">
        <f>'1.CALCUL PERIODA SI NORMA MAX'!H48</f>
        <v>0</v>
      </c>
      <c r="G51" s="75">
        <f t="shared" si="0"/>
        <v>0</v>
      </c>
      <c r="H51" s="76">
        <f>'1.CALCUL PERIODA SI NORMA MAX'!I48</f>
        <v>0</v>
      </c>
      <c r="I51" s="76">
        <v>50</v>
      </c>
      <c r="J51" s="76">
        <f t="shared" si="1"/>
        <v>0</v>
      </c>
    </row>
    <row r="52" spans="1:10" x14ac:dyDescent="0.25">
      <c r="A52" s="77">
        <v>44</v>
      </c>
      <c r="B52" s="66">
        <f>'1.CALCUL PERIODA SI NORMA MAX'!B49</f>
        <v>0</v>
      </c>
      <c r="C52" s="66">
        <f>'1.CALCUL PERIODA SI NORMA MAX'!C49</f>
        <v>0</v>
      </c>
      <c r="D52" s="78">
        <f>'1.CALCUL PERIODA SI NORMA MAX'!D49</f>
        <v>0</v>
      </c>
      <c r="E52" s="75">
        <f>'1.CALCUL PERIODA SI NORMA MAX'!H49</f>
        <v>0</v>
      </c>
      <c r="F52" s="75">
        <f>'1.CALCUL PERIODA SI NORMA MAX'!H49</f>
        <v>0</v>
      </c>
      <c r="G52" s="75">
        <f t="shared" si="0"/>
        <v>0</v>
      </c>
      <c r="H52" s="76">
        <f>'1.CALCUL PERIODA SI NORMA MAX'!I49</f>
        <v>0</v>
      </c>
      <c r="I52" s="76">
        <v>50</v>
      </c>
      <c r="J52" s="76">
        <f t="shared" si="1"/>
        <v>0</v>
      </c>
    </row>
    <row r="53" spans="1:10" x14ac:dyDescent="0.25">
      <c r="A53" s="74">
        <v>45</v>
      </c>
      <c r="B53" s="66">
        <f>'1.CALCUL PERIODA SI NORMA MAX'!B50</f>
        <v>0</v>
      </c>
      <c r="C53" s="66">
        <f>'1.CALCUL PERIODA SI NORMA MAX'!C50</f>
        <v>0</v>
      </c>
      <c r="D53" s="78">
        <f>'1.CALCUL PERIODA SI NORMA MAX'!D50</f>
        <v>0</v>
      </c>
      <c r="E53" s="75">
        <f>'1.CALCUL PERIODA SI NORMA MAX'!H50</f>
        <v>0</v>
      </c>
      <c r="F53" s="75">
        <f>'1.CALCUL PERIODA SI NORMA MAX'!H50</f>
        <v>0</v>
      </c>
      <c r="G53" s="75">
        <f t="shared" si="0"/>
        <v>0</v>
      </c>
      <c r="H53" s="76">
        <f>'1.CALCUL PERIODA SI NORMA MAX'!I50</f>
        <v>0</v>
      </c>
      <c r="I53" s="76">
        <v>50</v>
      </c>
      <c r="J53" s="76">
        <f t="shared" si="1"/>
        <v>0</v>
      </c>
    </row>
    <row r="54" spans="1:10" x14ac:dyDescent="0.25">
      <c r="A54" s="77">
        <v>46</v>
      </c>
      <c r="B54" s="66">
        <f>'1.CALCUL PERIODA SI NORMA MAX'!B51</f>
        <v>0</v>
      </c>
      <c r="C54" s="66">
        <f>'1.CALCUL PERIODA SI NORMA MAX'!C51</f>
        <v>0</v>
      </c>
      <c r="D54" s="78">
        <f>'1.CALCUL PERIODA SI NORMA MAX'!D51</f>
        <v>0</v>
      </c>
      <c r="E54" s="75">
        <f>'1.CALCUL PERIODA SI NORMA MAX'!H51</f>
        <v>0</v>
      </c>
      <c r="F54" s="75">
        <f>'1.CALCUL PERIODA SI NORMA MAX'!H51</f>
        <v>0</v>
      </c>
      <c r="G54" s="75">
        <f t="shared" si="0"/>
        <v>0</v>
      </c>
      <c r="H54" s="76">
        <f>'1.CALCUL PERIODA SI NORMA MAX'!I51</f>
        <v>0</v>
      </c>
      <c r="I54" s="76">
        <v>50</v>
      </c>
      <c r="J54" s="76">
        <f t="shared" si="1"/>
        <v>0</v>
      </c>
    </row>
    <row r="55" spans="1:10" x14ac:dyDescent="0.25">
      <c r="A55" s="77">
        <v>47</v>
      </c>
      <c r="B55" s="66">
        <f>'1.CALCUL PERIODA SI NORMA MAX'!B52</f>
        <v>0</v>
      </c>
      <c r="C55" s="66">
        <f>'1.CALCUL PERIODA SI NORMA MAX'!C52</f>
        <v>0</v>
      </c>
      <c r="D55" s="78">
        <f>'1.CALCUL PERIODA SI NORMA MAX'!D52</f>
        <v>0</v>
      </c>
      <c r="E55" s="75">
        <f>'1.CALCUL PERIODA SI NORMA MAX'!H52</f>
        <v>0</v>
      </c>
      <c r="F55" s="75">
        <f>'1.CALCUL PERIODA SI NORMA MAX'!H52</f>
        <v>0</v>
      </c>
      <c r="G55" s="75">
        <f t="shared" si="0"/>
        <v>0</v>
      </c>
      <c r="H55" s="76">
        <f>'1.CALCUL PERIODA SI NORMA MAX'!I52</f>
        <v>0</v>
      </c>
      <c r="I55" s="76">
        <v>50</v>
      </c>
      <c r="J55" s="76">
        <f t="shared" si="1"/>
        <v>0</v>
      </c>
    </row>
    <row r="56" spans="1:10" x14ac:dyDescent="0.25">
      <c r="A56" s="77">
        <v>48</v>
      </c>
      <c r="B56" s="66">
        <f>'1.CALCUL PERIODA SI NORMA MAX'!B53</f>
        <v>0</v>
      </c>
      <c r="C56" s="66">
        <f>'1.CALCUL PERIODA SI NORMA MAX'!C53</f>
        <v>0</v>
      </c>
      <c r="D56" s="78">
        <f>'1.CALCUL PERIODA SI NORMA MAX'!D53</f>
        <v>0</v>
      </c>
      <c r="E56" s="75">
        <f>'1.CALCUL PERIODA SI NORMA MAX'!H53</f>
        <v>0</v>
      </c>
      <c r="F56" s="75">
        <f>'1.CALCUL PERIODA SI NORMA MAX'!H53</f>
        <v>0</v>
      </c>
      <c r="G56" s="75">
        <f t="shared" si="0"/>
        <v>0</v>
      </c>
      <c r="H56" s="76">
        <f>'1.CALCUL PERIODA SI NORMA MAX'!I53</f>
        <v>0</v>
      </c>
      <c r="I56" s="76">
        <v>50</v>
      </c>
      <c r="J56" s="76">
        <f t="shared" si="1"/>
        <v>0</v>
      </c>
    </row>
    <row r="57" spans="1:10" x14ac:dyDescent="0.25">
      <c r="A57" s="74">
        <v>49</v>
      </c>
      <c r="B57" s="66">
        <f>'1.CALCUL PERIODA SI NORMA MAX'!B54</f>
        <v>0</v>
      </c>
      <c r="C57" s="66">
        <f>'1.CALCUL PERIODA SI NORMA MAX'!C54</f>
        <v>0</v>
      </c>
      <c r="D57" s="78">
        <f>'1.CALCUL PERIODA SI NORMA MAX'!D54</f>
        <v>0</v>
      </c>
      <c r="E57" s="75">
        <f>'1.CALCUL PERIODA SI NORMA MAX'!H54</f>
        <v>0</v>
      </c>
      <c r="F57" s="75">
        <f>'1.CALCUL PERIODA SI NORMA MAX'!H54</f>
        <v>0</v>
      </c>
      <c r="G57" s="75">
        <f t="shared" si="0"/>
        <v>0</v>
      </c>
      <c r="H57" s="76">
        <f>'1.CALCUL PERIODA SI NORMA MAX'!I54</f>
        <v>0</v>
      </c>
      <c r="I57" s="76">
        <v>50</v>
      </c>
      <c r="J57" s="76">
        <f t="shared" si="1"/>
        <v>0</v>
      </c>
    </row>
    <row r="58" spans="1:10" x14ac:dyDescent="0.25">
      <c r="A58" s="77">
        <v>50</v>
      </c>
      <c r="B58" s="66">
        <f>'1.CALCUL PERIODA SI NORMA MAX'!B55</f>
        <v>0</v>
      </c>
      <c r="C58" s="66">
        <f>'1.CALCUL PERIODA SI NORMA MAX'!C55</f>
        <v>0</v>
      </c>
      <c r="D58" s="78">
        <f>'1.CALCUL PERIODA SI NORMA MAX'!D55</f>
        <v>0</v>
      </c>
      <c r="E58" s="75">
        <f>'1.CALCUL PERIODA SI NORMA MAX'!H55</f>
        <v>0</v>
      </c>
      <c r="F58" s="75">
        <f>'1.CALCUL PERIODA SI NORMA MAX'!H55</f>
        <v>0</v>
      </c>
      <c r="G58" s="75">
        <f t="shared" si="0"/>
        <v>0</v>
      </c>
      <c r="H58" s="76">
        <f>'1.CALCUL PERIODA SI NORMA MAX'!I55</f>
        <v>0</v>
      </c>
      <c r="I58" s="76">
        <v>50</v>
      </c>
      <c r="J58" s="76">
        <f t="shared" si="1"/>
        <v>0</v>
      </c>
    </row>
    <row r="59" spans="1:10" x14ac:dyDescent="0.25">
      <c r="A59" s="77">
        <v>51</v>
      </c>
      <c r="B59" s="66">
        <f>'1.CALCUL PERIODA SI NORMA MAX'!B56</f>
        <v>0</v>
      </c>
      <c r="C59" s="66">
        <f>'1.CALCUL PERIODA SI NORMA MAX'!C56</f>
        <v>0</v>
      </c>
      <c r="D59" s="78">
        <f>'1.CALCUL PERIODA SI NORMA MAX'!D56</f>
        <v>0</v>
      </c>
      <c r="E59" s="75">
        <f>'1.CALCUL PERIODA SI NORMA MAX'!H56</f>
        <v>0</v>
      </c>
      <c r="F59" s="75">
        <f>'1.CALCUL PERIODA SI NORMA MAX'!H56</f>
        <v>0</v>
      </c>
      <c r="G59" s="75">
        <f t="shared" si="0"/>
        <v>0</v>
      </c>
      <c r="H59" s="76">
        <f>'1.CALCUL PERIODA SI NORMA MAX'!I56</f>
        <v>0</v>
      </c>
      <c r="I59" s="76">
        <v>50</v>
      </c>
      <c r="J59" s="76">
        <f t="shared" si="1"/>
        <v>0</v>
      </c>
    </row>
    <row r="60" spans="1:10" x14ac:dyDescent="0.25">
      <c r="A60" s="77">
        <v>52</v>
      </c>
      <c r="B60" s="66">
        <f>'1.CALCUL PERIODA SI NORMA MAX'!B57</f>
        <v>0</v>
      </c>
      <c r="C60" s="66">
        <f>'1.CALCUL PERIODA SI NORMA MAX'!C57</f>
        <v>0</v>
      </c>
      <c r="D60" s="78">
        <f>'1.CALCUL PERIODA SI NORMA MAX'!D57</f>
        <v>0</v>
      </c>
      <c r="E60" s="75">
        <f>'1.CALCUL PERIODA SI NORMA MAX'!H57</f>
        <v>0</v>
      </c>
      <c r="F60" s="75">
        <f>'1.CALCUL PERIODA SI NORMA MAX'!H57</f>
        <v>0</v>
      </c>
      <c r="G60" s="75">
        <f t="shared" si="0"/>
        <v>0</v>
      </c>
      <c r="H60" s="76">
        <f>'1.CALCUL PERIODA SI NORMA MAX'!I57</f>
        <v>0</v>
      </c>
      <c r="I60" s="76">
        <v>50</v>
      </c>
      <c r="J60" s="76">
        <f t="shared" si="1"/>
        <v>0</v>
      </c>
    </row>
    <row r="61" spans="1:10" x14ac:dyDescent="0.25">
      <c r="A61" s="74">
        <v>53</v>
      </c>
      <c r="B61" s="66">
        <f>'1.CALCUL PERIODA SI NORMA MAX'!B58</f>
        <v>0</v>
      </c>
      <c r="C61" s="66">
        <f>'1.CALCUL PERIODA SI NORMA MAX'!C58</f>
        <v>0</v>
      </c>
      <c r="D61" s="78">
        <f>'1.CALCUL PERIODA SI NORMA MAX'!D58</f>
        <v>0</v>
      </c>
      <c r="E61" s="75">
        <f>'1.CALCUL PERIODA SI NORMA MAX'!H58</f>
        <v>0</v>
      </c>
      <c r="F61" s="75">
        <f>'1.CALCUL PERIODA SI NORMA MAX'!H58</f>
        <v>0</v>
      </c>
      <c r="G61" s="75">
        <f t="shared" si="0"/>
        <v>0</v>
      </c>
      <c r="H61" s="76">
        <f>'1.CALCUL PERIODA SI NORMA MAX'!I58</f>
        <v>0</v>
      </c>
      <c r="I61" s="76">
        <v>50</v>
      </c>
      <c r="J61" s="76">
        <f t="shared" si="1"/>
        <v>0</v>
      </c>
    </row>
    <row r="62" spans="1:10" x14ac:dyDescent="0.25">
      <c r="A62" s="77">
        <v>54</v>
      </c>
      <c r="B62" s="66">
        <f>'1.CALCUL PERIODA SI NORMA MAX'!B59</f>
        <v>0</v>
      </c>
      <c r="C62" s="66">
        <f>'1.CALCUL PERIODA SI NORMA MAX'!C59</f>
        <v>0</v>
      </c>
      <c r="D62" s="78">
        <f>'1.CALCUL PERIODA SI NORMA MAX'!D59</f>
        <v>0</v>
      </c>
      <c r="E62" s="75">
        <f>'1.CALCUL PERIODA SI NORMA MAX'!H59</f>
        <v>0</v>
      </c>
      <c r="F62" s="75">
        <f>'1.CALCUL PERIODA SI NORMA MAX'!H59</f>
        <v>0</v>
      </c>
      <c r="G62" s="75">
        <f t="shared" si="0"/>
        <v>0</v>
      </c>
      <c r="H62" s="76">
        <f>'1.CALCUL PERIODA SI NORMA MAX'!I59</f>
        <v>0</v>
      </c>
      <c r="I62" s="76">
        <v>50</v>
      </c>
      <c r="J62" s="76">
        <f t="shared" si="1"/>
        <v>0</v>
      </c>
    </row>
    <row r="63" spans="1:10" x14ac:dyDescent="0.25">
      <c r="A63" s="77">
        <v>55</v>
      </c>
      <c r="B63" s="66">
        <f>'1.CALCUL PERIODA SI NORMA MAX'!B60</f>
        <v>0</v>
      </c>
      <c r="C63" s="66">
        <f>'1.CALCUL PERIODA SI NORMA MAX'!C60</f>
        <v>0</v>
      </c>
      <c r="D63" s="78">
        <f>'1.CALCUL PERIODA SI NORMA MAX'!D60</f>
        <v>0</v>
      </c>
      <c r="E63" s="75">
        <f>'1.CALCUL PERIODA SI NORMA MAX'!H60</f>
        <v>0</v>
      </c>
      <c r="F63" s="75">
        <f>'1.CALCUL PERIODA SI NORMA MAX'!H60</f>
        <v>0</v>
      </c>
      <c r="G63" s="75">
        <f t="shared" si="0"/>
        <v>0</v>
      </c>
      <c r="H63" s="76">
        <f>'1.CALCUL PERIODA SI NORMA MAX'!I60</f>
        <v>0</v>
      </c>
      <c r="I63" s="76">
        <v>50</v>
      </c>
      <c r="J63" s="76">
        <f t="shared" si="1"/>
        <v>0</v>
      </c>
    </row>
    <row r="64" spans="1:10" x14ac:dyDescent="0.25">
      <c r="A64" s="77">
        <v>56</v>
      </c>
      <c r="B64" s="66">
        <f>'1.CALCUL PERIODA SI NORMA MAX'!B61</f>
        <v>0</v>
      </c>
      <c r="C64" s="66">
        <f>'1.CALCUL PERIODA SI NORMA MAX'!C61</f>
        <v>0</v>
      </c>
      <c r="D64" s="78">
        <f>'1.CALCUL PERIODA SI NORMA MAX'!D61</f>
        <v>0</v>
      </c>
      <c r="E64" s="75">
        <f>'1.CALCUL PERIODA SI NORMA MAX'!H61</f>
        <v>0</v>
      </c>
      <c r="F64" s="75">
        <f>'1.CALCUL PERIODA SI NORMA MAX'!H61</f>
        <v>0</v>
      </c>
      <c r="G64" s="75">
        <f t="shared" si="0"/>
        <v>0</v>
      </c>
      <c r="H64" s="76">
        <f>'1.CALCUL PERIODA SI NORMA MAX'!I61</f>
        <v>0</v>
      </c>
      <c r="I64" s="76">
        <v>50</v>
      </c>
      <c r="J64" s="76">
        <f t="shared" si="1"/>
        <v>0</v>
      </c>
    </row>
    <row r="65" spans="1:10" x14ac:dyDescent="0.25">
      <c r="A65" s="74">
        <v>57</v>
      </c>
      <c r="B65" s="66">
        <f>'1.CALCUL PERIODA SI NORMA MAX'!B62</f>
        <v>0</v>
      </c>
      <c r="C65" s="66">
        <f>'1.CALCUL PERIODA SI NORMA MAX'!C62</f>
        <v>0</v>
      </c>
      <c r="D65" s="78">
        <f>'1.CALCUL PERIODA SI NORMA MAX'!D62</f>
        <v>0</v>
      </c>
      <c r="E65" s="75">
        <f>'1.CALCUL PERIODA SI NORMA MAX'!H62</f>
        <v>0</v>
      </c>
      <c r="F65" s="75">
        <f>'1.CALCUL PERIODA SI NORMA MAX'!H62</f>
        <v>0</v>
      </c>
      <c r="G65" s="75">
        <f t="shared" si="0"/>
        <v>0</v>
      </c>
      <c r="H65" s="76">
        <f>'1.CALCUL PERIODA SI NORMA MAX'!I62</f>
        <v>0</v>
      </c>
      <c r="I65" s="76">
        <v>50</v>
      </c>
      <c r="J65" s="76">
        <f t="shared" si="1"/>
        <v>0</v>
      </c>
    </row>
    <row r="66" spans="1:10" x14ac:dyDescent="0.25">
      <c r="A66" s="77">
        <v>58</v>
      </c>
      <c r="B66" s="66">
        <f>'1.CALCUL PERIODA SI NORMA MAX'!B63</f>
        <v>0</v>
      </c>
      <c r="C66" s="66">
        <f>'1.CALCUL PERIODA SI NORMA MAX'!C63</f>
        <v>0</v>
      </c>
      <c r="D66" s="78">
        <f>'1.CALCUL PERIODA SI NORMA MAX'!D63</f>
        <v>0</v>
      </c>
      <c r="E66" s="75">
        <f>'1.CALCUL PERIODA SI NORMA MAX'!H63</f>
        <v>0</v>
      </c>
      <c r="F66" s="75">
        <f>'1.CALCUL PERIODA SI NORMA MAX'!H63</f>
        <v>0</v>
      </c>
      <c r="G66" s="75">
        <f t="shared" si="0"/>
        <v>0</v>
      </c>
      <c r="H66" s="76">
        <f>'1.CALCUL PERIODA SI NORMA MAX'!I63</f>
        <v>0</v>
      </c>
      <c r="I66" s="76">
        <v>50</v>
      </c>
      <c r="J66" s="76">
        <f t="shared" si="1"/>
        <v>0</v>
      </c>
    </row>
    <row r="67" spans="1:10" x14ac:dyDescent="0.25">
      <c r="A67" s="77">
        <v>59</v>
      </c>
      <c r="B67" s="66">
        <f>'1.CALCUL PERIODA SI NORMA MAX'!B64</f>
        <v>0</v>
      </c>
      <c r="C67" s="66">
        <f>'1.CALCUL PERIODA SI NORMA MAX'!C64</f>
        <v>0</v>
      </c>
      <c r="D67" s="78">
        <f>'1.CALCUL PERIODA SI NORMA MAX'!D64</f>
        <v>0</v>
      </c>
      <c r="E67" s="75">
        <f>'1.CALCUL PERIODA SI NORMA MAX'!H64</f>
        <v>0</v>
      </c>
      <c r="F67" s="75">
        <f>'1.CALCUL PERIODA SI NORMA MAX'!H64</f>
        <v>0</v>
      </c>
      <c r="G67" s="75">
        <f t="shared" si="0"/>
        <v>0</v>
      </c>
      <c r="H67" s="76">
        <f>'1.CALCUL PERIODA SI NORMA MAX'!I64</f>
        <v>0</v>
      </c>
      <c r="I67" s="76">
        <v>50</v>
      </c>
      <c r="J67" s="76">
        <f t="shared" si="1"/>
        <v>0</v>
      </c>
    </row>
    <row r="68" spans="1:10" x14ac:dyDescent="0.25">
      <c r="A68" s="77">
        <v>60</v>
      </c>
      <c r="B68" s="66">
        <f>'1.CALCUL PERIODA SI NORMA MAX'!B65</f>
        <v>0</v>
      </c>
      <c r="C68" s="66">
        <f>'1.CALCUL PERIODA SI NORMA MAX'!C65</f>
        <v>0</v>
      </c>
      <c r="D68" s="78">
        <f>'1.CALCUL PERIODA SI NORMA MAX'!D65</f>
        <v>0</v>
      </c>
      <c r="E68" s="75">
        <f>'1.CALCUL PERIODA SI NORMA MAX'!H65</f>
        <v>0</v>
      </c>
      <c r="F68" s="75">
        <f>'1.CALCUL PERIODA SI NORMA MAX'!H65</f>
        <v>0</v>
      </c>
      <c r="G68" s="75">
        <f t="shared" si="0"/>
        <v>0</v>
      </c>
      <c r="H68" s="76">
        <f>'1.CALCUL PERIODA SI NORMA MAX'!I65</f>
        <v>0</v>
      </c>
      <c r="I68" s="76">
        <v>50</v>
      </c>
      <c r="J68" s="76">
        <f t="shared" si="1"/>
        <v>0</v>
      </c>
    </row>
    <row r="69" spans="1:10" x14ac:dyDescent="0.25">
      <c r="A69" s="74">
        <v>61</v>
      </c>
      <c r="B69" s="66">
        <f>'1.CALCUL PERIODA SI NORMA MAX'!B66</f>
        <v>0</v>
      </c>
      <c r="C69" s="66">
        <f>'1.CALCUL PERIODA SI NORMA MAX'!C66</f>
        <v>0</v>
      </c>
      <c r="D69" s="78">
        <f>'1.CALCUL PERIODA SI NORMA MAX'!D66</f>
        <v>0</v>
      </c>
      <c r="E69" s="75">
        <f>'1.CALCUL PERIODA SI NORMA MAX'!H66</f>
        <v>0</v>
      </c>
      <c r="F69" s="75">
        <f>'1.CALCUL PERIODA SI NORMA MAX'!H66</f>
        <v>0</v>
      </c>
      <c r="G69" s="75">
        <f t="shared" si="0"/>
        <v>0</v>
      </c>
      <c r="H69" s="76">
        <f>'1.CALCUL PERIODA SI NORMA MAX'!I66</f>
        <v>0</v>
      </c>
      <c r="I69" s="76">
        <v>50</v>
      </c>
      <c r="J69" s="76">
        <f t="shared" si="1"/>
        <v>0</v>
      </c>
    </row>
    <row r="70" spans="1:10" x14ac:dyDescent="0.25">
      <c r="A70" s="77">
        <v>62</v>
      </c>
      <c r="B70" s="66">
        <f>'1.CALCUL PERIODA SI NORMA MAX'!B67</f>
        <v>0</v>
      </c>
      <c r="C70" s="66">
        <f>'1.CALCUL PERIODA SI NORMA MAX'!C67</f>
        <v>0</v>
      </c>
      <c r="D70" s="78">
        <f>'1.CALCUL PERIODA SI NORMA MAX'!D67</f>
        <v>0</v>
      </c>
      <c r="E70" s="75">
        <f>'1.CALCUL PERIODA SI NORMA MAX'!H67</f>
        <v>0</v>
      </c>
      <c r="F70" s="75">
        <f>'1.CALCUL PERIODA SI NORMA MAX'!H67</f>
        <v>0</v>
      </c>
      <c r="G70" s="75">
        <f t="shared" si="0"/>
        <v>0</v>
      </c>
      <c r="H70" s="76">
        <f>'1.CALCUL PERIODA SI NORMA MAX'!I67</f>
        <v>0</v>
      </c>
      <c r="I70" s="76">
        <v>50</v>
      </c>
      <c r="J70" s="76">
        <f t="shared" si="1"/>
        <v>0</v>
      </c>
    </row>
    <row r="71" spans="1:10" x14ac:dyDescent="0.25">
      <c r="A71" s="77">
        <v>63</v>
      </c>
      <c r="B71" s="66">
        <f>'1.CALCUL PERIODA SI NORMA MAX'!B68</f>
        <v>0</v>
      </c>
      <c r="C71" s="66">
        <f>'1.CALCUL PERIODA SI NORMA MAX'!C68</f>
        <v>0</v>
      </c>
      <c r="D71" s="78">
        <f>'1.CALCUL PERIODA SI NORMA MAX'!D68</f>
        <v>0</v>
      </c>
      <c r="E71" s="75">
        <f>'1.CALCUL PERIODA SI NORMA MAX'!H68</f>
        <v>0</v>
      </c>
      <c r="F71" s="75">
        <f>'1.CALCUL PERIODA SI NORMA MAX'!H68</f>
        <v>0</v>
      </c>
      <c r="G71" s="75">
        <f t="shared" si="0"/>
        <v>0</v>
      </c>
      <c r="H71" s="76">
        <f>'1.CALCUL PERIODA SI NORMA MAX'!I68</f>
        <v>0</v>
      </c>
      <c r="I71" s="76">
        <v>50</v>
      </c>
      <c r="J71" s="76">
        <f t="shared" si="1"/>
        <v>0</v>
      </c>
    </row>
    <row r="72" spans="1:10" x14ac:dyDescent="0.25">
      <c r="A72" s="77">
        <v>64</v>
      </c>
      <c r="B72" s="66">
        <f>'1.CALCUL PERIODA SI NORMA MAX'!B69</f>
        <v>0</v>
      </c>
      <c r="C72" s="66">
        <f>'1.CALCUL PERIODA SI NORMA MAX'!C69</f>
        <v>0</v>
      </c>
      <c r="D72" s="78">
        <f>'1.CALCUL PERIODA SI NORMA MAX'!D69</f>
        <v>0</v>
      </c>
      <c r="E72" s="75">
        <f>'1.CALCUL PERIODA SI NORMA MAX'!H69</f>
        <v>0</v>
      </c>
      <c r="F72" s="75">
        <f>'1.CALCUL PERIODA SI NORMA MAX'!H69</f>
        <v>0</v>
      </c>
      <c r="G72" s="75">
        <f t="shared" si="0"/>
        <v>0</v>
      </c>
      <c r="H72" s="76">
        <f>'1.CALCUL PERIODA SI NORMA MAX'!I69</f>
        <v>0</v>
      </c>
      <c r="I72" s="76">
        <v>50</v>
      </c>
      <c r="J72" s="76">
        <f t="shared" si="1"/>
        <v>0</v>
      </c>
    </row>
    <row r="73" spans="1:10" x14ac:dyDescent="0.25">
      <c r="A73" s="74">
        <v>65</v>
      </c>
      <c r="B73" s="66">
        <f>'1.CALCUL PERIODA SI NORMA MAX'!B70</f>
        <v>0</v>
      </c>
      <c r="C73" s="66">
        <f>'1.CALCUL PERIODA SI NORMA MAX'!C70</f>
        <v>0</v>
      </c>
      <c r="D73" s="78">
        <f>'1.CALCUL PERIODA SI NORMA MAX'!D70</f>
        <v>0</v>
      </c>
      <c r="E73" s="75">
        <f>'1.CALCUL PERIODA SI NORMA MAX'!H70</f>
        <v>0</v>
      </c>
      <c r="F73" s="75">
        <f>'1.CALCUL PERIODA SI NORMA MAX'!H70</f>
        <v>0</v>
      </c>
      <c r="G73" s="75">
        <f t="shared" si="0"/>
        <v>0</v>
      </c>
      <c r="H73" s="76">
        <f>'1.CALCUL PERIODA SI NORMA MAX'!I70</f>
        <v>0</v>
      </c>
      <c r="I73" s="76">
        <v>50</v>
      </c>
      <c r="J73" s="76">
        <f t="shared" si="1"/>
        <v>0</v>
      </c>
    </row>
    <row r="74" spans="1:10" x14ac:dyDescent="0.25">
      <c r="A74" s="77">
        <v>66</v>
      </c>
      <c r="B74" s="66">
        <f>'1.CALCUL PERIODA SI NORMA MAX'!B71</f>
        <v>0</v>
      </c>
      <c r="C74" s="66">
        <f>'1.CALCUL PERIODA SI NORMA MAX'!C71</f>
        <v>0</v>
      </c>
      <c r="D74" s="78">
        <f>'1.CALCUL PERIODA SI NORMA MAX'!D71</f>
        <v>0</v>
      </c>
      <c r="E74" s="75">
        <f>'1.CALCUL PERIODA SI NORMA MAX'!H71</f>
        <v>0</v>
      </c>
      <c r="F74" s="75">
        <f>'1.CALCUL PERIODA SI NORMA MAX'!H71</f>
        <v>0</v>
      </c>
      <c r="G74" s="75">
        <f t="shared" ref="G74:G137" si="2">F74-E74</f>
        <v>0</v>
      </c>
      <c r="H74" s="76">
        <f>'1.CALCUL PERIODA SI NORMA MAX'!I71</f>
        <v>0</v>
      </c>
      <c r="I74" s="76">
        <v>50</v>
      </c>
      <c r="J74" s="76">
        <f t="shared" ref="J74:J137" si="3">H74*I74</f>
        <v>0</v>
      </c>
    </row>
    <row r="75" spans="1:10" x14ac:dyDescent="0.25">
      <c r="A75" s="77">
        <v>67</v>
      </c>
      <c r="B75" s="66">
        <f>'1.CALCUL PERIODA SI NORMA MAX'!B72</f>
        <v>0</v>
      </c>
      <c r="C75" s="66">
        <f>'1.CALCUL PERIODA SI NORMA MAX'!C72</f>
        <v>0</v>
      </c>
      <c r="D75" s="78">
        <f>'1.CALCUL PERIODA SI NORMA MAX'!D72</f>
        <v>0</v>
      </c>
      <c r="E75" s="75">
        <f>'1.CALCUL PERIODA SI NORMA MAX'!H72</f>
        <v>0</v>
      </c>
      <c r="F75" s="75">
        <f>'1.CALCUL PERIODA SI NORMA MAX'!H72</f>
        <v>0</v>
      </c>
      <c r="G75" s="75">
        <f t="shared" si="2"/>
        <v>0</v>
      </c>
      <c r="H75" s="76">
        <f>'1.CALCUL PERIODA SI NORMA MAX'!I72</f>
        <v>0</v>
      </c>
      <c r="I75" s="76">
        <v>50</v>
      </c>
      <c r="J75" s="76">
        <f t="shared" si="3"/>
        <v>0</v>
      </c>
    </row>
    <row r="76" spans="1:10" x14ac:dyDescent="0.25">
      <c r="A76" s="77">
        <v>68</v>
      </c>
      <c r="B76" s="66">
        <f>'1.CALCUL PERIODA SI NORMA MAX'!B73</f>
        <v>0</v>
      </c>
      <c r="C76" s="66">
        <f>'1.CALCUL PERIODA SI NORMA MAX'!C73</f>
        <v>0</v>
      </c>
      <c r="D76" s="78">
        <f>'1.CALCUL PERIODA SI NORMA MAX'!D73</f>
        <v>0</v>
      </c>
      <c r="E76" s="75">
        <f>'1.CALCUL PERIODA SI NORMA MAX'!H73</f>
        <v>0</v>
      </c>
      <c r="F76" s="75">
        <f>'1.CALCUL PERIODA SI NORMA MAX'!H73</f>
        <v>0</v>
      </c>
      <c r="G76" s="75">
        <f t="shared" si="2"/>
        <v>0</v>
      </c>
      <c r="H76" s="76">
        <f>'1.CALCUL PERIODA SI NORMA MAX'!I73</f>
        <v>0</v>
      </c>
      <c r="I76" s="76">
        <v>50</v>
      </c>
      <c r="J76" s="76">
        <f t="shared" si="3"/>
        <v>0</v>
      </c>
    </row>
    <row r="77" spans="1:10" x14ac:dyDescent="0.25">
      <c r="A77" s="74">
        <v>69</v>
      </c>
      <c r="B77" s="66">
        <f>'1.CALCUL PERIODA SI NORMA MAX'!B74</f>
        <v>0</v>
      </c>
      <c r="C77" s="66">
        <f>'1.CALCUL PERIODA SI NORMA MAX'!C74</f>
        <v>0</v>
      </c>
      <c r="D77" s="78">
        <f>'1.CALCUL PERIODA SI NORMA MAX'!D74</f>
        <v>0</v>
      </c>
      <c r="E77" s="75">
        <f>'1.CALCUL PERIODA SI NORMA MAX'!H74</f>
        <v>0</v>
      </c>
      <c r="F77" s="75">
        <f>'1.CALCUL PERIODA SI NORMA MAX'!H74</f>
        <v>0</v>
      </c>
      <c r="G77" s="75">
        <f t="shared" si="2"/>
        <v>0</v>
      </c>
      <c r="H77" s="76">
        <f>'1.CALCUL PERIODA SI NORMA MAX'!I74</f>
        <v>0</v>
      </c>
      <c r="I77" s="76">
        <v>50</v>
      </c>
      <c r="J77" s="76">
        <f t="shared" si="3"/>
        <v>0</v>
      </c>
    </row>
    <row r="78" spans="1:10" x14ac:dyDescent="0.25">
      <c r="A78" s="77">
        <v>70</v>
      </c>
      <c r="B78" s="66">
        <f>'1.CALCUL PERIODA SI NORMA MAX'!B75</f>
        <v>0</v>
      </c>
      <c r="C78" s="66">
        <f>'1.CALCUL PERIODA SI NORMA MAX'!C75</f>
        <v>0</v>
      </c>
      <c r="D78" s="78">
        <f>'1.CALCUL PERIODA SI NORMA MAX'!D75</f>
        <v>0</v>
      </c>
      <c r="E78" s="75">
        <f>'1.CALCUL PERIODA SI NORMA MAX'!H75</f>
        <v>0</v>
      </c>
      <c r="F78" s="75">
        <f>'1.CALCUL PERIODA SI NORMA MAX'!H75</f>
        <v>0</v>
      </c>
      <c r="G78" s="75">
        <f t="shared" si="2"/>
        <v>0</v>
      </c>
      <c r="H78" s="76">
        <f>'1.CALCUL PERIODA SI NORMA MAX'!I75</f>
        <v>0</v>
      </c>
      <c r="I78" s="76">
        <v>50</v>
      </c>
      <c r="J78" s="76">
        <f t="shared" si="3"/>
        <v>0</v>
      </c>
    </row>
    <row r="79" spans="1:10" x14ac:dyDescent="0.25">
      <c r="A79" s="77">
        <v>71</v>
      </c>
      <c r="B79" s="66">
        <f>'1.CALCUL PERIODA SI NORMA MAX'!B76</f>
        <v>0</v>
      </c>
      <c r="C79" s="66">
        <f>'1.CALCUL PERIODA SI NORMA MAX'!C76</f>
        <v>0</v>
      </c>
      <c r="D79" s="78">
        <f>'1.CALCUL PERIODA SI NORMA MAX'!D76</f>
        <v>0</v>
      </c>
      <c r="E79" s="75">
        <f>'1.CALCUL PERIODA SI NORMA MAX'!H76</f>
        <v>0</v>
      </c>
      <c r="F79" s="75">
        <f>'1.CALCUL PERIODA SI NORMA MAX'!H76</f>
        <v>0</v>
      </c>
      <c r="G79" s="75">
        <f t="shared" si="2"/>
        <v>0</v>
      </c>
      <c r="H79" s="76">
        <f>'1.CALCUL PERIODA SI NORMA MAX'!I76</f>
        <v>0</v>
      </c>
      <c r="I79" s="76">
        <v>50</v>
      </c>
      <c r="J79" s="76">
        <f t="shared" si="3"/>
        <v>0</v>
      </c>
    </row>
    <row r="80" spans="1:10" x14ac:dyDescent="0.25">
      <c r="A80" s="77">
        <v>72</v>
      </c>
      <c r="B80" s="66">
        <f>'1.CALCUL PERIODA SI NORMA MAX'!B77</f>
        <v>0</v>
      </c>
      <c r="C80" s="66">
        <f>'1.CALCUL PERIODA SI NORMA MAX'!C77</f>
        <v>0</v>
      </c>
      <c r="D80" s="78">
        <f>'1.CALCUL PERIODA SI NORMA MAX'!D77</f>
        <v>0</v>
      </c>
      <c r="E80" s="75">
        <f>'1.CALCUL PERIODA SI NORMA MAX'!H77</f>
        <v>0</v>
      </c>
      <c r="F80" s="75">
        <f>'1.CALCUL PERIODA SI NORMA MAX'!H77</f>
        <v>0</v>
      </c>
      <c r="G80" s="75">
        <f t="shared" si="2"/>
        <v>0</v>
      </c>
      <c r="H80" s="76">
        <f>'1.CALCUL PERIODA SI NORMA MAX'!I77</f>
        <v>0</v>
      </c>
      <c r="I80" s="76">
        <v>50</v>
      </c>
      <c r="J80" s="76">
        <f t="shared" si="3"/>
        <v>0</v>
      </c>
    </row>
    <row r="81" spans="1:10" x14ac:dyDescent="0.25">
      <c r="A81" s="74">
        <v>73</v>
      </c>
      <c r="B81" s="66">
        <f>'1.CALCUL PERIODA SI NORMA MAX'!B78</f>
        <v>0</v>
      </c>
      <c r="C81" s="66">
        <f>'1.CALCUL PERIODA SI NORMA MAX'!C78</f>
        <v>0</v>
      </c>
      <c r="D81" s="78">
        <f>'1.CALCUL PERIODA SI NORMA MAX'!D78</f>
        <v>0</v>
      </c>
      <c r="E81" s="75">
        <f>'1.CALCUL PERIODA SI NORMA MAX'!H78</f>
        <v>0</v>
      </c>
      <c r="F81" s="75">
        <f>'1.CALCUL PERIODA SI NORMA MAX'!H78</f>
        <v>0</v>
      </c>
      <c r="G81" s="75">
        <f t="shared" si="2"/>
        <v>0</v>
      </c>
      <c r="H81" s="76">
        <f>'1.CALCUL PERIODA SI NORMA MAX'!I78</f>
        <v>0</v>
      </c>
      <c r="I81" s="76">
        <v>50</v>
      </c>
      <c r="J81" s="76">
        <f t="shared" si="3"/>
        <v>0</v>
      </c>
    </row>
    <row r="82" spans="1:10" x14ac:dyDescent="0.25">
      <c r="A82" s="77">
        <v>74</v>
      </c>
      <c r="B82" s="66">
        <f>'1.CALCUL PERIODA SI NORMA MAX'!B79</f>
        <v>0</v>
      </c>
      <c r="C82" s="66">
        <f>'1.CALCUL PERIODA SI NORMA MAX'!C79</f>
        <v>0</v>
      </c>
      <c r="D82" s="78">
        <f>'1.CALCUL PERIODA SI NORMA MAX'!D79</f>
        <v>0</v>
      </c>
      <c r="E82" s="75">
        <f>'1.CALCUL PERIODA SI NORMA MAX'!H79</f>
        <v>0</v>
      </c>
      <c r="F82" s="75">
        <f>'1.CALCUL PERIODA SI NORMA MAX'!H79</f>
        <v>0</v>
      </c>
      <c r="G82" s="75">
        <f t="shared" si="2"/>
        <v>0</v>
      </c>
      <c r="H82" s="76">
        <f>'1.CALCUL PERIODA SI NORMA MAX'!I79</f>
        <v>0</v>
      </c>
      <c r="I82" s="76">
        <v>50</v>
      </c>
      <c r="J82" s="76">
        <f t="shared" si="3"/>
        <v>0</v>
      </c>
    </row>
    <row r="83" spans="1:10" x14ac:dyDescent="0.25">
      <c r="A83" s="77">
        <v>75</v>
      </c>
      <c r="B83" s="66">
        <f>'1.CALCUL PERIODA SI NORMA MAX'!B80</f>
        <v>0</v>
      </c>
      <c r="C83" s="66">
        <f>'1.CALCUL PERIODA SI NORMA MAX'!C80</f>
        <v>0</v>
      </c>
      <c r="D83" s="78">
        <f>'1.CALCUL PERIODA SI NORMA MAX'!D80</f>
        <v>0</v>
      </c>
      <c r="E83" s="75">
        <f>'1.CALCUL PERIODA SI NORMA MAX'!H80</f>
        <v>0</v>
      </c>
      <c r="F83" s="75">
        <f>'1.CALCUL PERIODA SI NORMA MAX'!H80</f>
        <v>0</v>
      </c>
      <c r="G83" s="75">
        <f t="shared" si="2"/>
        <v>0</v>
      </c>
      <c r="H83" s="76">
        <f>'1.CALCUL PERIODA SI NORMA MAX'!I80</f>
        <v>0</v>
      </c>
      <c r="I83" s="76">
        <v>50</v>
      </c>
      <c r="J83" s="76">
        <f t="shared" si="3"/>
        <v>0</v>
      </c>
    </row>
    <row r="84" spans="1:10" x14ac:dyDescent="0.25">
      <c r="A84" s="77">
        <v>76</v>
      </c>
      <c r="B84" s="66">
        <f>'1.CALCUL PERIODA SI NORMA MAX'!B81</f>
        <v>0</v>
      </c>
      <c r="C84" s="66">
        <f>'1.CALCUL PERIODA SI NORMA MAX'!C81</f>
        <v>0</v>
      </c>
      <c r="D84" s="78">
        <f>'1.CALCUL PERIODA SI NORMA MAX'!D81</f>
        <v>0</v>
      </c>
      <c r="E84" s="75">
        <f>'1.CALCUL PERIODA SI NORMA MAX'!H81</f>
        <v>0</v>
      </c>
      <c r="F84" s="75">
        <f>'1.CALCUL PERIODA SI NORMA MAX'!H81</f>
        <v>0</v>
      </c>
      <c r="G84" s="75">
        <f t="shared" si="2"/>
        <v>0</v>
      </c>
      <c r="H84" s="76">
        <f>'1.CALCUL PERIODA SI NORMA MAX'!I81</f>
        <v>0</v>
      </c>
      <c r="I84" s="76">
        <v>50</v>
      </c>
      <c r="J84" s="76">
        <f t="shared" si="3"/>
        <v>0</v>
      </c>
    </row>
    <row r="85" spans="1:10" x14ac:dyDescent="0.25">
      <c r="A85" s="74">
        <v>77</v>
      </c>
      <c r="B85" s="66">
        <f>'1.CALCUL PERIODA SI NORMA MAX'!B82</f>
        <v>0</v>
      </c>
      <c r="C85" s="66">
        <f>'1.CALCUL PERIODA SI NORMA MAX'!C82</f>
        <v>0</v>
      </c>
      <c r="D85" s="78">
        <f>'1.CALCUL PERIODA SI NORMA MAX'!D82</f>
        <v>0</v>
      </c>
      <c r="E85" s="75">
        <f>'1.CALCUL PERIODA SI NORMA MAX'!H82</f>
        <v>0</v>
      </c>
      <c r="F85" s="75">
        <f>'1.CALCUL PERIODA SI NORMA MAX'!H82</f>
        <v>0</v>
      </c>
      <c r="G85" s="75">
        <f t="shared" si="2"/>
        <v>0</v>
      </c>
      <c r="H85" s="76">
        <f>'1.CALCUL PERIODA SI NORMA MAX'!I82</f>
        <v>0</v>
      </c>
      <c r="I85" s="76">
        <v>50</v>
      </c>
      <c r="J85" s="76">
        <f t="shared" si="3"/>
        <v>0</v>
      </c>
    </row>
    <row r="86" spans="1:10" x14ac:dyDescent="0.25">
      <c r="A86" s="77">
        <v>78</v>
      </c>
      <c r="B86" s="66">
        <f>'1.CALCUL PERIODA SI NORMA MAX'!B83</f>
        <v>0</v>
      </c>
      <c r="C86" s="66">
        <f>'1.CALCUL PERIODA SI NORMA MAX'!C83</f>
        <v>0</v>
      </c>
      <c r="D86" s="78">
        <f>'1.CALCUL PERIODA SI NORMA MAX'!D83</f>
        <v>0</v>
      </c>
      <c r="E86" s="75">
        <f>'1.CALCUL PERIODA SI NORMA MAX'!H83</f>
        <v>0</v>
      </c>
      <c r="F86" s="75">
        <f>'1.CALCUL PERIODA SI NORMA MAX'!H83</f>
        <v>0</v>
      </c>
      <c r="G86" s="75">
        <f t="shared" si="2"/>
        <v>0</v>
      </c>
      <c r="H86" s="76">
        <f>'1.CALCUL PERIODA SI NORMA MAX'!I83</f>
        <v>0</v>
      </c>
      <c r="I86" s="76">
        <v>50</v>
      </c>
      <c r="J86" s="76">
        <f t="shared" si="3"/>
        <v>0</v>
      </c>
    </row>
    <row r="87" spans="1:10" x14ac:dyDescent="0.25">
      <c r="A87" s="77">
        <v>79</v>
      </c>
      <c r="B87" s="66">
        <f>'1.CALCUL PERIODA SI NORMA MAX'!B84</f>
        <v>0</v>
      </c>
      <c r="C87" s="66">
        <f>'1.CALCUL PERIODA SI NORMA MAX'!C84</f>
        <v>0</v>
      </c>
      <c r="D87" s="78">
        <f>'1.CALCUL PERIODA SI NORMA MAX'!D84</f>
        <v>0</v>
      </c>
      <c r="E87" s="75">
        <f>'1.CALCUL PERIODA SI NORMA MAX'!H84</f>
        <v>0</v>
      </c>
      <c r="F87" s="75">
        <f>'1.CALCUL PERIODA SI NORMA MAX'!H84</f>
        <v>0</v>
      </c>
      <c r="G87" s="75">
        <f t="shared" si="2"/>
        <v>0</v>
      </c>
      <c r="H87" s="76">
        <f>'1.CALCUL PERIODA SI NORMA MAX'!I84</f>
        <v>0</v>
      </c>
      <c r="I87" s="76">
        <v>50</v>
      </c>
      <c r="J87" s="76">
        <f t="shared" si="3"/>
        <v>0</v>
      </c>
    </row>
    <row r="88" spans="1:10" x14ac:dyDescent="0.25">
      <c r="A88" s="77">
        <v>80</v>
      </c>
      <c r="B88" s="66">
        <f>'1.CALCUL PERIODA SI NORMA MAX'!B85</f>
        <v>0</v>
      </c>
      <c r="C88" s="66">
        <f>'1.CALCUL PERIODA SI NORMA MAX'!C85</f>
        <v>0</v>
      </c>
      <c r="D88" s="78">
        <f>'1.CALCUL PERIODA SI NORMA MAX'!D85</f>
        <v>0</v>
      </c>
      <c r="E88" s="75">
        <f>'1.CALCUL PERIODA SI NORMA MAX'!H85</f>
        <v>0</v>
      </c>
      <c r="F88" s="75">
        <f>'1.CALCUL PERIODA SI NORMA MAX'!H85</f>
        <v>0</v>
      </c>
      <c r="G88" s="75">
        <f t="shared" si="2"/>
        <v>0</v>
      </c>
      <c r="H88" s="76">
        <f>'1.CALCUL PERIODA SI NORMA MAX'!I85</f>
        <v>0</v>
      </c>
      <c r="I88" s="76">
        <v>50</v>
      </c>
      <c r="J88" s="76">
        <f t="shared" si="3"/>
        <v>0</v>
      </c>
    </row>
    <row r="89" spans="1:10" x14ac:dyDescent="0.25">
      <c r="A89" s="74">
        <v>81</v>
      </c>
      <c r="B89" s="66">
        <f>'1.CALCUL PERIODA SI NORMA MAX'!B86</f>
        <v>0</v>
      </c>
      <c r="C89" s="66">
        <f>'1.CALCUL PERIODA SI NORMA MAX'!C86</f>
        <v>0</v>
      </c>
      <c r="D89" s="78">
        <f>'1.CALCUL PERIODA SI NORMA MAX'!D86</f>
        <v>0</v>
      </c>
      <c r="E89" s="75">
        <f>'1.CALCUL PERIODA SI NORMA MAX'!H86</f>
        <v>0</v>
      </c>
      <c r="F89" s="75">
        <f>'1.CALCUL PERIODA SI NORMA MAX'!H86</f>
        <v>0</v>
      </c>
      <c r="G89" s="75">
        <f t="shared" si="2"/>
        <v>0</v>
      </c>
      <c r="H89" s="76">
        <f>'1.CALCUL PERIODA SI NORMA MAX'!I86</f>
        <v>0</v>
      </c>
      <c r="I89" s="76">
        <v>50</v>
      </c>
      <c r="J89" s="76">
        <f t="shared" si="3"/>
        <v>0</v>
      </c>
    </row>
    <row r="90" spans="1:10" x14ac:dyDescent="0.25">
      <c r="A90" s="77">
        <v>82</v>
      </c>
      <c r="B90" s="66">
        <f>'1.CALCUL PERIODA SI NORMA MAX'!B87</f>
        <v>0</v>
      </c>
      <c r="C90" s="66">
        <f>'1.CALCUL PERIODA SI NORMA MAX'!C87</f>
        <v>0</v>
      </c>
      <c r="D90" s="78">
        <f>'1.CALCUL PERIODA SI NORMA MAX'!D87</f>
        <v>0</v>
      </c>
      <c r="E90" s="75">
        <f>'1.CALCUL PERIODA SI NORMA MAX'!H87</f>
        <v>0</v>
      </c>
      <c r="F90" s="75">
        <f>'1.CALCUL PERIODA SI NORMA MAX'!H87</f>
        <v>0</v>
      </c>
      <c r="G90" s="75">
        <f t="shared" si="2"/>
        <v>0</v>
      </c>
      <c r="H90" s="76">
        <f>'1.CALCUL PERIODA SI NORMA MAX'!I87</f>
        <v>0</v>
      </c>
      <c r="I90" s="76">
        <v>50</v>
      </c>
      <c r="J90" s="76">
        <f t="shared" si="3"/>
        <v>0</v>
      </c>
    </row>
    <row r="91" spans="1:10" x14ac:dyDescent="0.25">
      <c r="A91" s="77">
        <v>83</v>
      </c>
      <c r="B91" s="66">
        <f>'1.CALCUL PERIODA SI NORMA MAX'!B88</f>
        <v>0</v>
      </c>
      <c r="C91" s="66">
        <f>'1.CALCUL PERIODA SI NORMA MAX'!C88</f>
        <v>0</v>
      </c>
      <c r="D91" s="78">
        <f>'1.CALCUL PERIODA SI NORMA MAX'!D88</f>
        <v>0</v>
      </c>
      <c r="E91" s="75">
        <f>'1.CALCUL PERIODA SI NORMA MAX'!H88</f>
        <v>0</v>
      </c>
      <c r="F91" s="75">
        <f>'1.CALCUL PERIODA SI NORMA MAX'!H88</f>
        <v>0</v>
      </c>
      <c r="G91" s="75">
        <f t="shared" si="2"/>
        <v>0</v>
      </c>
      <c r="H91" s="76">
        <f>'1.CALCUL PERIODA SI NORMA MAX'!I88</f>
        <v>0</v>
      </c>
      <c r="I91" s="76">
        <v>50</v>
      </c>
      <c r="J91" s="76">
        <f t="shared" si="3"/>
        <v>0</v>
      </c>
    </row>
    <row r="92" spans="1:10" x14ac:dyDescent="0.25">
      <c r="A92" s="77">
        <v>84</v>
      </c>
      <c r="B92" s="66">
        <f>'1.CALCUL PERIODA SI NORMA MAX'!B89</f>
        <v>0</v>
      </c>
      <c r="C92" s="66">
        <f>'1.CALCUL PERIODA SI NORMA MAX'!C89</f>
        <v>0</v>
      </c>
      <c r="D92" s="78">
        <f>'1.CALCUL PERIODA SI NORMA MAX'!D89</f>
        <v>0</v>
      </c>
      <c r="E92" s="75">
        <f>'1.CALCUL PERIODA SI NORMA MAX'!H89</f>
        <v>0</v>
      </c>
      <c r="F92" s="75">
        <f>'1.CALCUL PERIODA SI NORMA MAX'!H89</f>
        <v>0</v>
      </c>
      <c r="G92" s="75">
        <f t="shared" si="2"/>
        <v>0</v>
      </c>
      <c r="H92" s="76">
        <f>'1.CALCUL PERIODA SI NORMA MAX'!I89</f>
        <v>0</v>
      </c>
      <c r="I92" s="76">
        <v>50</v>
      </c>
      <c r="J92" s="76">
        <f t="shared" si="3"/>
        <v>0</v>
      </c>
    </row>
    <row r="93" spans="1:10" x14ac:dyDescent="0.25">
      <c r="A93" s="74">
        <v>85</v>
      </c>
      <c r="B93" s="66">
        <f>'1.CALCUL PERIODA SI NORMA MAX'!B90</f>
        <v>0</v>
      </c>
      <c r="C93" s="66">
        <f>'1.CALCUL PERIODA SI NORMA MAX'!C90</f>
        <v>0</v>
      </c>
      <c r="D93" s="78">
        <f>'1.CALCUL PERIODA SI NORMA MAX'!D90</f>
        <v>0</v>
      </c>
      <c r="E93" s="75">
        <f>'1.CALCUL PERIODA SI NORMA MAX'!H90</f>
        <v>0</v>
      </c>
      <c r="F93" s="75">
        <f>'1.CALCUL PERIODA SI NORMA MAX'!H90</f>
        <v>0</v>
      </c>
      <c r="G93" s="75">
        <f t="shared" si="2"/>
        <v>0</v>
      </c>
      <c r="H93" s="76">
        <f>'1.CALCUL PERIODA SI NORMA MAX'!I90</f>
        <v>0</v>
      </c>
      <c r="I93" s="76">
        <v>50</v>
      </c>
      <c r="J93" s="76">
        <f t="shared" si="3"/>
        <v>0</v>
      </c>
    </row>
    <row r="94" spans="1:10" x14ac:dyDescent="0.25">
      <c r="A94" s="77">
        <v>86</v>
      </c>
      <c r="B94" s="66">
        <f>'1.CALCUL PERIODA SI NORMA MAX'!B91</f>
        <v>0</v>
      </c>
      <c r="C94" s="66">
        <f>'1.CALCUL PERIODA SI NORMA MAX'!C91</f>
        <v>0</v>
      </c>
      <c r="D94" s="78">
        <f>'1.CALCUL PERIODA SI NORMA MAX'!D91</f>
        <v>0</v>
      </c>
      <c r="E94" s="75">
        <f>'1.CALCUL PERIODA SI NORMA MAX'!H91</f>
        <v>0</v>
      </c>
      <c r="F94" s="75">
        <f>'1.CALCUL PERIODA SI NORMA MAX'!H91</f>
        <v>0</v>
      </c>
      <c r="G94" s="75">
        <f t="shared" si="2"/>
        <v>0</v>
      </c>
      <c r="H94" s="76">
        <f>'1.CALCUL PERIODA SI NORMA MAX'!I91</f>
        <v>0</v>
      </c>
      <c r="I94" s="76">
        <v>50</v>
      </c>
      <c r="J94" s="76">
        <f t="shared" si="3"/>
        <v>0</v>
      </c>
    </row>
    <row r="95" spans="1:10" x14ac:dyDescent="0.25">
      <c r="A95" s="77">
        <v>87</v>
      </c>
      <c r="B95" s="66">
        <f>'1.CALCUL PERIODA SI NORMA MAX'!B92</f>
        <v>0</v>
      </c>
      <c r="C95" s="66">
        <f>'1.CALCUL PERIODA SI NORMA MAX'!C92</f>
        <v>0</v>
      </c>
      <c r="D95" s="78">
        <f>'1.CALCUL PERIODA SI NORMA MAX'!D92</f>
        <v>0</v>
      </c>
      <c r="E95" s="75">
        <f>'1.CALCUL PERIODA SI NORMA MAX'!H92</f>
        <v>0</v>
      </c>
      <c r="F95" s="75">
        <f>'1.CALCUL PERIODA SI NORMA MAX'!H92</f>
        <v>0</v>
      </c>
      <c r="G95" s="75">
        <f t="shared" si="2"/>
        <v>0</v>
      </c>
      <c r="H95" s="76">
        <f>'1.CALCUL PERIODA SI NORMA MAX'!I92</f>
        <v>0</v>
      </c>
      <c r="I95" s="76">
        <v>50</v>
      </c>
      <c r="J95" s="76">
        <f t="shared" si="3"/>
        <v>0</v>
      </c>
    </row>
    <row r="96" spans="1:10" x14ac:dyDescent="0.25">
      <c r="A96" s="77">
        <v>88</v>
      </c>
      <c r="B96" s="66">
        <f>'1.CALCUL PERIODA SI NORMA MAX'!B93</f>
        <v>0</v>
      </c>
      <c r="C96" s="66">
        <f>'1.CALCUL PERIODA SI NORMA MAX'!C93</f>
        <v>0</v>
      </c>
      <c r="D96" s="78">
        <f>'1.CALCUL PERIODA SI NORMA MAX'!D93</f>
        <v>0</v>
      </c>
      <c r="E96" s="75">
        <f>'1.CALCUL PERIODA SI NORMA MAX'!H93</f>
        <v>0</v>
      </c>
      <c r="F96" s="75">
        <f>'1.CALCUL PERIODA SI NORMA MAX'!H93</f>
        <v>0</v>
      </c>
      <c r="G96" s="75">
        <f t="shared" si="2"/>
        <v>0</v>
      </c>
      <c r="H96" s="76">
        <f>'1.CALCUL PERIODA SI NORMA MAX'!I93</f>
        <v>0</v>
      </c>
      <c r="I96" s="76">
        <v>50</v>
      </c>
      <c r="J96" s="76">
        <f t="shared" si="3"/>
        <v>0</v>
      </c>
    </row>
    <row r="97" spans="1:10" x14ac:dyDescent="0.25">
      <c r="A97" s="74">
        <v>89</v>
      </c>
      <c r="B97" s="66">
        <f>'1.CALCUL PERIODA SI NORMA MAX'!B94</f>
        <v>0</v>
      </c>
      <c r="C97" s="66">
        <f>'1.CALCUL PERIODA SI NORMA MAX'!C94</f>
        <v>0</v>
      </c>
      <c r="D97" s="78">
        <f>'1.CALCUL PERIODA SI NORMA MAX'!D94</f>
        <v>0</v>
      </c>
      <c r="E97" s="75">
        <f>'1.CALCUL PERIODA SI NORMA MAX'!H94</f>
        <v>0</v>
      </c>
      <c r="F97" s="75">
        <f>'1.CALCUL PERIODA SI NORMA MAX'!H94</f>
        <v>0</v>
      </c>
      <c r="G97" s="75">
        <f t="shared" si="2"/>
        <v>0</v>
      </c>
      <c r="H97" s="76">
        <f>'1.CALCUL PERIODA SI NORMA MAX'!I94</f>
        <v>0</v>
      </c>
      <c r="I97" s="76">
        <v>50</v>
      </c>
      <c r="J97" s="76">
        <f t="shared" si="3"/>
        <v>0</v>
      </c>
    </row>
    <row r="98" spans="1:10" x14ac:dyDescent="0.25">
      <c r="A98" s="77">
        <v>90</v>
      </c>
      <c r="B98" s="66">
        <f>'1.CALCUL PERIODA SI NORMA MAX'!B95</f>
        <v>0</v>
      </c>
      <c r="C98" s="66">
        <f>'1.CALCUL PERIODA SI NORMA MAX'!C95</f>
        <v>0</v>
      </c>
      <c r="D98" s="78">
        <f>'1.CALCUL PERIODA SI NORMA MAX'!D95</f>
        <v>0</v>
      </c>
      <c r="E98" s="75">
        <f>'1.CALCUL PERIODA SI NORMA MAX'!H95</f>
        <v>0</v>
      </c>
      <c r="F98" s="75">
        <f>'1.CALCUL PERIODA SI NORMA MAX'!H95</f>
        <v>0</v>
      </c>
      <c r="G98" s="75">
        <f t="shared" si="2"/>
        <v>0</v>
      </c>
      <c r="H98" s="76">
        <f>'1.CALCUL PERIODA SI NORMA MAX'!I95</f>
        <v>0</v>
      </c>
      <c r="I98" s="76">
        <v>50</v>
      </c>
      <c r="J98" s="76">
        <f t="shared" si="3"/>
        <v>0</v>
      </c>
    </row>
    <row r="99" spans="1:10" x14ac:dyDescent="0.25">
      <c r="A99" s="77">
        <v>91</v>
      </c>
      <c r="B99" s="66">
        <f>'1.CALCUL PERIODA SI NORMA MAX'!B96</f>
        <v>0</v>
      </c>
      <c r="C99" s="66">
        <f>'1.CALCUL PERIODA SI NORMA MAX'!C96</f>
        <v>0</v>
      </c>
      <c r="D99" s="78">
        <f>'1.CALCUL PERIODA SI NORMA MAX'!D96</f>
        <v>0</v>
      </c>
      <c r="E99" s="75">
        <f>'1.CALCUL PERIODA SI NORMA MAX'!H96</f>
        <v>0</v>
      </c>
      <c r="F99" s="75">
        <f>'1.CALCUL PERIODA SI NORMA MAX'!H96</f>
        <v>0</v>
      </c>
      <c r="G99" s="75">
        <f t="shared" si="2"/>
        <v>0</v>
      </c>
      <c r="H99" s="76">
        <f>'1.CALCUL PERIODA SI NORMA MAX'!I96</f>
        <v>0</v>
      </c>
      <c r="I99" s="76">
        <v>50</v>
      </c>
      <c r="J99" s="76">
        <f t="shared" si="3"/>
        <v>0</v>
      </c>
    </row>
    <row r="100" spans="1:10" x14ac:dyDescent="0.25">
      <c r="A100" s="77">
        <v>92</v>
      </c>
      <c r="B100" s="66">
        <f>'1.CALCUL PERIODA SI NORMA MAX'!B97</f>
        <v>0</v>
      </c>
      <c r="C100" s="66">
        <f>'1.CALCUL PERIODA SI NORMA MAX'!C97</f>
        <v>0</v>
      </c>
      <c r="D100" s="78">
        <f>'1.CALCUL PERIODA SI NORMA MAX'!D97</f>
        <v>0</v>
      </c>
      <c r="E100" s="75">
        <f>'1.CALCUL PERIODA SI NORMA MAX'!H97</f>
        <v>0</v>
      </c>
      <c r="F100" s="75">
        <f>'1.CALCUL PERIODA SI NORMA MAX'!H97</f>
        <v>0</v>
      </c>
      <c r="G100" s="75">
        <f t="shared" si="2"/>
        <v>0</v>
      </c>
      <c r="H100" s="76">
        <f>'1.CALCUL PERIODA SI NORMA MAX'!I97</f>
        <v>0</v>
      </c>
      <c r="I100" s="76">
        <v>50</v>
      </c>
      <c r="J100" s="76">
        <f t="shared" si="3"/>
        <v>0</v>
      </c>
    </row>
    <row r="101" spans="1:10" x14ac:dyDescent="0.25">
      <c r="A101" s="74">
        <v>93</v>
      </c>
      <c r="B101" s="66">
        <f>'1.CALCUL PERIODA SI NORMA MAX'!B98</f>
        <v>0</v>
      </c>
      <c r="C101" s="66">
        <f>'1.CALCUL PERIODA SI NORMA MAX'!C98</f>
        <v>0</v>
      </c>
      <c r="D101" s="78">
        <f>'1.CALCUL PERIODA SI NORMA MAX'!D98</f>
        <v>0</v>
      </c>
      <c r="E101" s="75">
        <f>'1.CALCUL PERIODA SI NORMA MAX'!H98</f>
        <v>0</v>
      </c>
      <c r="F101" s="75">
        <f>'1.CALCUL PERIODA SI NORMA MAX'!H98</f>
        <v>0</v>
      </c>
      <c r="G101" s="75">
        <f t="shared" si="2"/>
        <v>0</v>
      </c>
      <c r="H101" s="76">
        <f>'1.CALCUL PERIODA SI NORMA MAX'!I98</f>
        <v>0</v>
      </c>
      <c r="I101" s="76">
        <v>50</v>
      </c>
      <c r="J101" s="76">
        <f t="shared" si="3"/>
        <v>0</v>
      </c>
    </row>
    <row r="102" spans="1:10" x14ac:dyDescent="0.25">
      <c r="A102" s="77">
        <v>94</v>
      </c>
      <c r="B102" s="66">
        <f>'1.CALCUL PERIODA SI NORMA MAX'!B99</f>
        <v>0</v>
      </c>
      <c r="C102" s="66">
        <f>'1.CALCUL PERIODA SI NORMA MAX'!C99</f>
        <v>0</v>
      </c>
      <c r="D102" s="78">
        <f>'1.CALCUL PERIODA SI NORMA MAX'!D99</f>
        <v>0</v>
      </c>
      <c r="E102" s="75">
        <f>'1.CALCUL PERIODA SI NORMA MAX'!H99</f>
        <v>0</v>
      </c>
      <c r="F102" s="75">
        <f>'1.CALCUL PERIODA SI NORMA MAX'!H99</f>
        <v>0</v>
      </c>
      <c r="G102" s="75">
        <f t="shared" si="2"/>
        <v>0</v>
      </c>
      <c r="H102" s="76">
        <f>'1.CALCUL PERIODA SI NORMA MAX'!I99</f>
        <v>0</v>
      </c>
      <c r="I102" s="76">
        <v>50</v>
      </c>
      <c r="J102" s="76">
        <f t="shared" si="3"/>
        <v>0</v>
      </c>
    </row>
    <row r="103" spans="1:10" x14ac:dyDescent="0.25">
      <c r="A103" s="77">
        <v>95</v>
      </c>
      <c r="B103" s="66">
        <f>'1.CALCUL PERIODA SI NORMA MAX'!B100</f>
        <v>0</v>
      </c>
      <c r="C103" s="66">
        <f>'1.CALCUL PERIODA SI NORMA MAX'!C100</f>
        <v>0</v>
      </c>
      <c r="D103" s="78">
        <f>'1.CALCUL PERIODA SI NORMA MAX'!D100</f>
        <v>0</v>
      </c>
      <c r="E103" s="75">
        <f>'1.CALCUL PERIODA SI NORMA MAX'!H100</f>
        <v>0</v>
      </c>
      <c r="F103" s="75">
        <f>'1.CALCUL PERIODA SI NORMA MAX'!H100</f>
        <v>0</v>
      </c>
      <c r="G103" s="75">
        <f t="shared" si="2"/>
        <v>0</v>
      </c>
      <c r="H103" s="76">
        <f>'1.CALCUL PERIODA SI NORMA MAX'!I100</f>
        <v>0</v>
      </c>
      <c r="I103" s="76">
        <v>50</v>
      </c>
      <c r="J103" s="76">
        <f t="shared" si="3"/>
        <v>0</v>
      </c>
    </row>
    <row r="104" spans="1:10" x14ac:dyDescent="0.25">
      <c r="A104" s="77">
        <v>96</v>
      </c>
      <c r="B104" s="66">
        <f>'1.CALCUL PERIODA SI NORMA MAX'!B101</f>
        <v>0</v>
      </c>
      <c r="C104" s="66">
        <f>'1.CALCUL PERIODA SI NORMA MAX'!C101</f>
        <v>0</v>
      </c>
      <c r="D104" s="78">
        <f>'1.CALCUL PERIODA SI NORMA MAX'!D101</f>
        <v>0</v>
      </c>
      <c r="E104" s="75">
        <f>'1.CALCUL PERIODA SI NORMA MAX'!H101</f>
        <v>0</v>
      </c>
      <c r="F104" s="75">
        <f>'1.CALCUL PERIODA SI NORMA MAX'!H101</f>
        <v>0</v>
      </c>
      <c r="G104" s="75">
        <f t="shared" si="2"/>
        <v>0</v>
      </c>
      <c r="H104" s="76">
        <f>'1.CALCUL PERIODA SI NORMA MAX'!I101</f>
        <v>0</v>
      </c>
      <c r="I104" s="76">
        <v>50</v>
      </c>
      <c r="J104" s="76">
        <f t="shared" si="3"/>
        <v>0</v>
      </c>
    </row>
    <row r="105" spans="1:10" x14ac:dyDescent="0.25">
      <c r="A105" s="74">
        <v>97</v>
      </c>
      <c r="B105" s="66">
        <f>'1.CALCUL PERIODA SI NORMA MAX'!B102</f>
        <v>0</v>
      </c>
      <c r="C105" s="66">
        <f>'1.CALCUL PERIODA SI NORMA MAX'!C102</f>
        <v>0</v>
      </c>
      <c r="D105" s="78">
        <f>'1.CALCUL PERIODA SI NORMA MAX'!D102</f>
        <v>0</v>
      </c>
      <c r="E105" s="75">
        <f>'1.CALCUL PERIODA SI NORMA MAX'!H102</f>
        <v>0</v>
      </c>
      <c r="F105" s="75">
        <f>'1.CALCUL PERIODA SI NORMA MAX'!H102</f>
        <v>0</v>
      </c>
      <c r="G105" s="75">
        <f t="shared" si="2"/>
        <v>0</v>
      </c>
      <c r="H105" s="76">
        <f>'1.CALCUL PERIODA SI NORMA MAX'!I102</f>
        <v>0</v>
      </c>
      <c r="I105" s="76">
        <v>50</v>
      </c>
      <c r="J105" s="76">
        <f t="shared" si="3"/>
        <v>0</v>
      </c>
    </row>
    <row r="106" spans="1:10" x14ac:dyDescent="0.25">
      <c r="A106" s="77">
        <v>98</v>
      </c>
      <c r="B106" s="66">
        <f>'1.CALCUL PERIODA SI NORMA MAX'!B103</f>
        <v>0</v>
      </c>
      <c r="C106" s="66">
        <f>'1.CALCUL PERIODA SI NORMA MAX'!C103</f>
        <v>0</v>
      </c>
      <c r="D106" s="78">
        <f>'1.CALCUL PERIODA SI NORMA MAX'!D103</f>
        <v>0</v>
      </c>
      <c r="E106" s="75">
        <f>'1.CALCUL PERIODA SI NORMA MAX'!H103</f>
        <v>0</v>
      </c>
      <c r="F106" s="75">
        <f>'1.CALCUL PERIODA SI NORMA MAX'!H103</f>
        <v>0</v>
      </c>
      <c r="G106" s="75">
        <f t="shared" si="2"/>
        <v>0</v>
      </c>
      <c r="H106" s="76">
        <f>'1.CALCUL PERIODA SI NORMA MAX'!I103</f>
        <v>0</v>
      </c>
      <c r="I106" s="76">
        <v>50</v>
      </c>
      <c r="J106" s="76">
        <f t="shared" si="3"/>
        <v>0</v>
      </c>
    </row>
    <row r="107" spans="1:10" x14ac:dyDescent="0.25">
      <c r="A107" s="77">
        <v>99</v>
      </c>
      <c r="B107" s="66">
        <f>'1.CALCUL PERIODA SI NORMA MAX'!B104</f>
        <v>0</v>
      </c>
      <c r="C107" s="66">
        <f>'1.CALCUL PERIODA SI NORMA MAX'!C104</f>
        <v>0</v>
      </c>
      <c r="D107" s="78">
        <f>'1.CALCUL PERIODA SI NORMA MAX'!D104</f>
        <v>0</v>
      </c>
      <c r="E107" s="75">
        <f>'1.CALCUL PERIODA SI NORMA MAX'!H104</f>
        <v>0</v>
      </c>
      <c r="F107" s="75">
        <f>'1.CALCUL PERIODA SI NORMA MAX'!H104</f>
        <v>0</v>
      </c>
      <c r="G107" s="75">
        <f t="shared" si="2"/>
        <v>0</v>
      </c>
      <c r="H107" s="76">
        <f>'1.CALCUL PERIODA SI NORMA MAX'!I104</f>
        <v>0</v>
      </c>
      <c r="I107" s="76">
        <v>50</v>
      </c>
      <c r="J107" s="76">
        <f t="shared" si="3"/>
        <v>0</v>
      </c>
    </row>
    <row r="108" spans="1:10" x14ac:dyDescent="0.25">
      <c r="A108" s="77">
        <v>100</v>
      </c>
      <c r="B108" s="66">
        <f>'1.CALCUL PERIODA SI NORMA MAX'!B105</f>
        <v>0</v>
      </c>
      <c r="C108" s="66">
        <f>'1.CALCUL PERIODA SI NORMA MAX'!C105</f>
        <v>0</v>
      </c>
      <c r="D108" s="78">
        <f>'1.CALCUL PERIODA SI NORMA MAX'!D105</f>
        <v>0</v>
      </c>
      <c r="E108" s="75">
        <f>'1.CALCUL PERIODA SI NORMA MAX'!H105</f>
        <v>0</v>
      </c>
      <c r="F108" s="75">
        <f>'1.CALCUL PERIODA SI NORMA MAX'!H105</f>
        <v>0</v>
      </c>
      <c r="G108" s="75">
        <f t="shared" si="2"/>
        <v>0</v>
      </c>
      <c r="H108" s="76">
        <f>'1.CALCUL PERIODA SI NORMA MAX'!I105</f>
        <v>0</v>
      </c>
      <c r="I108" s="76">
        <v>50</v>
      </c>
      <c r="J108" s="76">
        <f t="shared" si="3"/>
        <v>0</v>
      </c>
    </row>
    <row r="109" spans="1:10" x14ac:dyDescent="0.25">
      <c r="A109" s="74">
        <v>101</v>
      </c>
      <c r="B109" s="66">
        <f>'1.CALCUL PERIODA SI NORMA MAX'!B106</f>
        <v>0</v>
      </c>
      <c r="C109" s="66">
        <f>'1.CALCUL PERIODA SI NORMA MAX'!C106</f>
        <v>0</v>
      </c>
      <c r="D109" s="78">
        <f>'1.CALCUL PERIODA SI NORMA MAX'!D106</f>
        <v>0</v>
      </c>
      <c r="E109" s="75">
        <f>'1.CALCUL PERIODA SI NORMA MAX'!H106</f>
        <v>0</v>
      </c>
      <c r="F109" s="75">
        <f>'1.CALCUL PERIODA SI NORMA MAX'!H106</f>
        <v>0</v>
      </c>
      <c r="G109" s="75">
        <f t="shared" si="2"/>
        <v>0</v>
      </c>
      <c r="H109" s="76">
        <f>'1.CALCUL PERIODA SI NORMA MAX'!I106</f>
        <v>0</v>
      </c>
      <c r="I109" s="76">
        <v>50</v>
      </c>
      <c r="J109" s="76">
        <f t="shared" si="3"/>
        <v>0</v>
      </c>
    </row>
    <row r="110" spans="1:10" x14ac:dyDescent="0.25">
      <c r="A110" s="77">
        <v>102</v>
      </c>
      <c r="B110" s="66">
        <f>'1.CALCUL PERIODA SI NORMA MAX'!B107</f>
        <v>0</v>
      </c>
      <c r="C110" s="66">
        <f>'1.CALCUL PERIODA SI NORMA MAX'!C107</f>
        <v>0</v>
      </c>
      <c r="D110" s="78">
        <f>'1.CALCUL PERIODA SI NORMA MAX'!D107</f>
        <v>0</v>
      </c>
      <c r="E110" s="75">
        <f>'1.CALCUL PERIODA SI NORMA MAX'!H107</f>
        <v>0</v>
      </c>
      <c r="F110" s="75">
        <f>'1.CALCUL PERIODA SI NORMA MAX'!H107</f>
        <v>0</v>
      </c>
      <c r="G110" s="75">
        <f t="shared" si="2"/>
        <v>0</v>
      </c>
      <c r="H110" s="76">
        <f>'1.CALCUL PERIODA SI NORMA MAX'!I107</f>
        <v>0</v>
      </c>
      <c r="I110" s="76">
        <v>50</v>
      </c>
      <c r="J110" s="76">
        <f t="shared" si="3"/>
        <v>0</v>
      </c>
    </row>
    <row r="111" spans="1:10" x14ac:dyDescent="0.25">
      <c r="A111" s="77">
        <v>103</v>
      </c>
      <c r="B111" s="66">
        <f>'1.CALCUL PERIODA SI NORMA MAX'!B108</f>
        <v>0</v>
      </c>
      <c r="C111" s="66">
        <f>'1.CALCUL PERIODA SI NORMA MAX'!C108</f>
        <v>0</v>
      </c>
      <c r="D111" s="78">
        <f>'1.CALCUL PERIODA SI NORMA MAX'!D108</f>
        <v>0</v>
      </c>
      <c r="E111" s="75">
        <f>'1.CALCUL PERIODA SI NORMA MAX'!H108</f>
        <v>0</v>
      </c>
      <c r="F111" s="75">
        <f>'1.CALCUL PERIODA SI NORMA MAX'!H108</f>
        <v>0</v>
      </c>
      <c r="G111" s="75">
        <f t="shared" si="2"/>
        <v>0</v>
      </c>
      <c r="H111" s="76">
        <f>'1.CALCUL PERIODA SI NORMA MAX'!I108</f>
        <v>0</v>
      </c>
      <c r="I111" s="76">
        <v>50</v>
      </c>
      <c r="J111" s="76">
        <f t="shared" si="3"/>
        <v>0</v>
      </c>
    </row>
    <row r="112" spans="1:10" x14ac:dyDescent="0.25">
      <c r="A112" s="77">
        <v>104</v>
      </c>
      <c r="B112" s="66">
        <f>'1.CALCUL PERIODA SI NORMA MAX'!B109</f>
        <v>0</v>
      </c>
      <c r="C112" s="66">
        <f>'1.CALCUL PERIODA SI NORMA MAX'!C109</f>
        <v>0</v>
      </c>
      <c r="D112" s="78">
        <f>'1.CALCUL PERIODA SI NORMA MAX'!D109</f>
        <v>0</v>
      </c>
      <c r="E112" s="75">
        <f>'1.CALCUL PERIODA SI NORMA MAX'!H109</f>
        <v>0</v>
      </c>
      <c r="F112" s="75">
        <f>'1.CALCUL PERIODA SI NORMA MAX'!H109</f>
        <v>0</v>
      </c>
      <c r="G112" s="75">
        <f t="shared" si="2"/>
        <v>0</v>
      </c>
      <c r="H112" s="76">
        <f>'1.CALCUL PERIODA SI NORMA MAX'!I109</f>
        <v>0</v>
      </c>
      <c r="I112" s="76">
        <v>50</v>
      </c>
      <c r="J112" s="76">
        <f t="shared" si="3"/>
        <v>0</v>
      </c>
    </row>
    <row r="113" spans="1:10" x14ac:dyDescent="0.25">
      <c r="A113" s="74">
        <v>105</v>
      </c>
      <c r="B113" s="66">
        <f>'1.CALCUL PERIODA SI NORMA MAX'!B110</f>
        <v>0</v>
      </c>
      <c r="C113" s="66">
        <f>'1.CALCUL PERIODA SI NORMA MAX'!C110</f>
        <v>0</v>
      </c>
      <c r="D113" s="78">
        <f>'1.CALCUL PERIODA SI NORMA MAX'!D110</f>
        <v>0</v>
      </c>
      <c r="E113" s="75">
        <f>'1.CALCUL PERIODA SI NORMA MAX'!H110</f>
        <v>0</v>
      </c>
      <c r="F113" s="75">
        <f>'1.CALCUL PERIODA SI NORMA MAX'!H110</f>
        <v>0</v>
      </c>
      <c r="G113" s="75">
        <f t="shared" si="2"/>
        <v>0</v>
      </c>
      <c r="H113" s="76">
        <f>'1.CALCUL PERIODA SI NORMA MAX'!I110</f>
        <v>0</v>
      </c>
      <c r="I113" s="76">
        <v>50</v>
      </c>
      <c r="J113" s="76">
        <f t="shared" si="3"/>
        <v>0</v>
      </c>
    </row>
    <row r="114" spans="1:10" x14ac:dyDescent="0.25">
      <c r="A114" s="77">
        <v>106</v>
      </c>
      <c r="B114" s="66">
        <f>'1.CALCUL PERIODA SI NORMA MAX'!B111</f>
        <v>0</v>
      </c>
      <c r="C114" s="66">
        <f>'1.CALCUL PERIODA SI NORMA MAX'!C111</f>
        <v>0</v>
      </c>
      <c r="D114" s="78">
        <f>'1.CALCUL PERIODA SI NORMA MAX'!D111</f>
        <v>0</v>
      </c>
      <c r="E114" s="75">
        <f>'1.CALCUL PERIODA SI NORMA MAX'!H111</f>
        <v>0</v>
      </c>
      <c r="F114" s="75">
        <f>'1.CALCUL PERIODA SI NORMA MAX'!H111</f>
        <v>0</v>
      </c>
      <c r="G114" s="75">
        <f t="shared" si="2"/>
        <v>0</v>
      </c>
      <c r="H114" s="76">
        <f>'1.CALCUL PERIODA SI NORMA MAX'!I111</f>
        <v>0</v>
      </c>
      <c r="I114" s="76">
        <v>50</v>
      </c>
      <c r="J114" s="76">
        <f t="shared" si="3"/>
        <v>0</v>
      </c>
    </row>
    <row r="115" spans="1:10" x14ac:dyDescent="0.25">
      <c r="A115" s="77">
        <v>107</v>
      </c>
      <c r="B115" s="66">
        <f>'1.CALCUL PERIODA SI NORMA MAX'!B112</f>
        <v>0</v>
      </c>
      <c r="C115" s="66">
        <f>'1.CALCUL PERIODA SI NORMA MAX'!C112</f>
        <v>0</v>
      </c>
      <c r="D115" s="78">
        <f>'1.CALCUL PERIODA SI NORMA MAX'!D112</f>
        <v>0</v>
      </c>
      <c r="E115" s="75">
        <f>'1.CALCUL PERIODA SI NORMA MAX'!H112</f>
        <v>0</v>
      </c>
      <c r="F115" s="75">
        <f>'1.CALCUL PERIODA SI NORMA MAX'!H112</f>
        <v>0</v>
      </c>
      <c r="G115" s="75">
        <f t="shared" si="2"/>
        <v>0</v>
      </c>
      <c r="H115" s="76">
        <f>'1.CALCUL PERIODA SI NORMA MAX'!I112</f>
        <v>0</v>
      </c>
      <c r="I115" s="76">
        <v>50</v>
      </c>
      <c r="J115" s="76">
        <f t="shared" si="3"/>
        <v>0</v>
      </c>
    </row>
    <row r="116" spans="1:10" x14ac:dyDescent="0.25">
      <c r="A116" s="77">
        <v>108</v>
      </c>
      <c r="B116" s="66">
        <f>'1.CALCUL PERIODA SI NORMA MAX'!B113</f>
        <v>0</v>
      </c>
      <c r="C116" s="66">
        <f>'1.CALCUL PERIODA SI NORMA MAX'!C113</f>
        <v>0</v>
      </c>
      <c r="D116" s="78">
        <f>'1.CALCUL PERIODA SI NORMA MAX'!D113</f>
        <v>0</v>
      </c>
      <c r="E116" s="75">
        <f>'1.CALCUL PERIODA SI NORMA MAX'!H113</f>
        <v>0</v>
      </c>
      <c r="F116" s="75">
        <f>'1.CALCUL PERIODA SI NORMA MAX'!H113</f>
        <v>0</v>
      </c>
      <c r="G116" s="75">
        <f t="shared" si="2"/>
        <v>0</v>
      </c>
      <c r="H116" s="76">
        <f>'1.CALCUL PERIODA SI NORMA MAX'!I113</f>
        <v>0</v>
      </c>
      <c r="I116" s="76">
        <v>50</v>
      </c>
      <c r="J116" s="76">
        <f t="shared" si="3"/>
        <v>0</v>
      </c>
    </row>
    <row r="117" spans="1:10" x14ac:dyDescent="0.25">
      <c r="A117" s="74">
        <v>109</v>
      </c>
      <c r="B117" s="66">
        <f>'1.CALCUL PERIODA SI NORMA MAX'!B114</f>
        <v>0</v>
      </c>
      <c r="C117" s="66">
        <f>'1.CALCUL PERIODA SI NORMA MAX'!C114</f>
        <v>0</v>
      </c>
      <c r="D117" s="78">
        <f>'1.CALCUL PERIODA SI NORMA MAX'!D114</f>
        <v>0</v>
      </c>
      <c r="E117" s="75">
        <f>'1.CALCUL PERIODA SI NORMA MAX'!H114</f>
        <v>0</v>
      </c>
      <c r="F117" s="75">
        <f>'1.CALCUL PERIODA SI NORMA MAX'!H114</f>
        <v>0</v>
      </c>
      <c r="G117" s="75">
        <f t="shared" si="2"/>
        <v>0</v>
      </c>
      <c r="H117" s="76">
        <f>'1.CALCUL PERIODA SI NORMA MAX'!I114</f>
        <v>0</v>
      </c>
      <c r="I117" s="76">
        <v>50</v>
      </c>
      <c r="J117" s="76">
        <f t="shared" si="3"/>
        <v>0</v>
      </c>
    </row>
    <row r="118" spans="1:10" x14ac:dyDescent="0.25">
      <c r="A118" s="77">
        <v>110</v>
      </c>
      <c r="B118" s="66">
        <f>'1.CALCUL PERIODA SI NORMA MAX'!B115</f>
        <v>0</v>
      </c>
      <c r="C118" s="66">
        <f>'1.CALCUL PERIODA SI NORMA MAX'!C115</f>
        <v>0</v>
      </c>
      <c r="D118" s="78">
        <f>'1.CALCUL PERIODA SI NORMA MAX'!D115</f>
        <v>0</v>
      </c>
      <c r="E118" s="75">
        <f>'1.CALCUL PERIODA SI NORMA MAX'!H115</f>
        <v>0</v>
      </c>
      <c r="F118" s="75">
        <f>'1.CALCUL PERIODA SI NORMA MAX'!H115</f>
        <v>0</v>
      </c>
      <c r="G118" s="75">
        <f t="shared" si="2"/>
        <v>0</v>
      </c>
      <c r="H118" s="76">
        <f>'1.CALCUL PERIODA SI NORMA MAX'!I115</f>
        <v>0</v>
      </c>
      <c r="I118" s="76">
        <v>50</v>
      </c>
      <c r="J118" s="76">
        <f t="shared" si="3"/>
        <v>0</v>
      </c>
    </row>
    <row r="119" spans="1:10" x14ac:dyDescent="0.25">
      <c r="A119" s="77">
        <v>111</v>
      </c>
      <c r="B119" s="66">
        <f>'1.CALCUL PERIODA SI NORMA MAX'!B116</f>
        <v>0</v>
      </c>
      <c r="C119" s="66">
        <f>'1.CALCUL PERIODA SI NORMA MAX'!C116</f>
        <v>0</v>
      </c>
      <c r="D119" s="78">
        <f>'1.CALCUL PERIODA SI NORMA MAX'!D116</f>
        <v>0</v>
      </c>
      <c r="E119" s="75">
        <f>'1.CALCUL PERIODA SI NORMA MAX'!H116</f>
        <v>0</v>
      </c>
      <c r="F119" s="75">
        <f>'1.CALCUL PERIODA SI NORMA MAX'!H116</f>
        <v>0</v>
      </c>
      <c r="G119" s="75">
        <f t="shared" si="2"/>
        <v>0</v>
      </c>
      <c r="H119" s="76">
        <f>'1.CALCUL PERIODA SI NORMA MAX'!I116</f>
        <v>0</v>
      </c>
      <c r="I119" s="76">
        <v>50</v>
      </c>
      <c r="J119" s="76">
        <f t="shared" si="3"/>
        <v>0</v>
      </c>
    </row>
    <row r="120" spans="1:10" x14ac:dyDescent="0.25">
      <c r="A120" s="77">
        <v>112</v>
      </c>
      <c r="B120" s="66">
        <f>'1.CALCUL PERIODA SI NORMA MAX'!B117</f>
        <v>0</v>
      </c>
      <c r="C120" s="66">
        <f>'1.CALCUL PERIODA SI NORMA MAX'!C117</f>
        <v>0</v>
      </c>
      <c r="D120" s="78">
        <f>'1.CALCUL PERIODA SI NORMA MAX'!D117</f>
        <v>0</v>
      </c>
      <c r="E120" s="75">
        <f>'1.CALCUL PERIODA SI NORMA MAX'!H117</f>
        <v>0</v>
      </c>
      <c r="F120" s="75">
        <f>'1.CALCUL PERIODA SI NORMA MAX'!H117</f>
        <v>0</v>
      </c>
      <c r="G120" s="75">
        <f t="shared" si="2"/>
        <v>0</v>
      </c>
      <c r="H120" s="76">
        <f>'1.CALCUL PERIODA SI NORMA MAX'!I117</f>
        <v>0</v>
      </c>
      <c r="I120" s="76">
        <v>50</v>
      </c>
      <c r="J120" s="76">
        <f t="shared" si="3"/>
        <v>0</v>
      </c>
    </row>
    <row r="121" spans="1:10" x14ac:dyDescent="0.25">
      <c r="A121" s="74">
        <v>113</v>
      </c>
      <c r="B121" s="66">
        <f>'1.CALCUL PERIODA SI NORMA MAX'!B118</f>
        <v>0</v>
      </c>
      <c r="C121" s="66">
        <f>'1.CALCUL PERIODA SI NORMA MAX'!C118</f>
        <v>0</v>
      </c>
      <c r="D121" s="78">
        <f>'1.CALCUL PERIODA SI NORMA MAX'!D118</f>
        <v>0</v>
      </c>
      <c r="E121" s="75">
        <f>'1.CALCUL PERIODA SI NORMA MAX'!H118</f>
        <v>0</v>
      </c>
      <c r="F121" s="75">
        <f>'1.CALCUL PERIODA SI NORMA MAX'!H118</f>
        <v>0</v>
      </c>
      <c r="G121" s="75">
        <f t="shared" si="2"/>
        <v>0</v>
      </c>
      <c r="H121" s="76">
        <f>'1.CALCUL PERIODA SI NORMA MAX'!I118</f>
        <v>0</v>
      </c>
      <c r="I121" s="76">
        <v>50</v>
      </c>
      <c r="J121" s="76">
        <f t="shared" si="3"/>
        <v>0</v>
      </c>
    </row>
    <row r="122" spans="1:10" x14ac:dyDescent="0.25">
      <c r="A122" s="77">
        <v>114</v>
      </c>
      <c r="B122" s="66">
        <f>'1.CALCUL PERIODA SI NORMA MAX'!B119</f>
        <v>0</v>
      </c>
      <c r="C122" s="66">
        <f>'1.CALCUL PERIODA SI NORMA MAX'!C119</f>
        <v>0</v>
      </c>
      <c r="D122" s="78">
        <f>'1.CALCUL PERIODA SI NORMA MAX'!D119</f>
        <v>0</v>
      </c>
      <c r="E122" s="75">
        <f>'1.CALCUL PERIODA SI NORMA MAX'!H119</f>
        <v>0</v>
      </c>
      <c r="F122" s="75">
        <f>'1.CALCUL PERIODA SI NORMA MAX'!H119</f>
        <v>0</v>
      </c>
      <c r="G122" s="75">
        <f t="shared" si="2"/>
        <v>0</v>
      </c>
      <c r="H122" s="76">
        <f>'1.CALCUL PERIODA SI NORMA MAX'!I119</f>
        <v>0</v>
      </c>
      <c r="I122" s="76">
        <v>50</v>
      </c>
      <c r="J122" s="76">
        <f t="shared" si="3"/>
        <v>0</v>
      </c>
    </row>
    <row r="123" spans="1:10" x14ac:dyDescent="0.25">
      <c r="A123" s="77">
        <v>115</v>
      </c>
      <c r="B123" s="66">
        <f>'1.CALCUL PERIODA SI NORMA MAX'!B120</f>
        <v>0</v>
      </c>
      <c r="C123" s="66">
        <f>'1.CALCUL PERIODA SI NORMA MAX'!C120</f>
        <v>0</v>
      </c>
      <c r="D123" s="78">
        <f>'1.CALCUL PERIODA SI NORMA MAX'!D120</f>
        <v>0</v>
      </c>
      <c r="E123" s="75">
        <f>'1.CALCUL PERIODA SI NORMA MAX'!H120</f>
        <v>0</v>
      </c>
      <c r="F123" s="75">
        <f>'1.CALCUL PERIODA SI NORMA MAX'!H120</f>
        <v>0</v>
      </c>
      <c r="G123" s="75">
        <f t="shared" si="2"/>
        <v>0</v>
      </c>
      <c r="H123" s="76">
        <f>'1.CALCUL PERIODA SI NORMA MAX'!I120</f>
        <v>0</v>
      </c>
      <c r="I123" s="76">
        <v>50</v>
      </c>
      <c r="J123" s="76">
        <f t="shared" si="3"/>
        <v>0</v>
      </c>
    </row>
    <row r="124" spans="1:10" x14ac:dyDescent="0.25">
      <c r="A124" s="77">
        <v>116</v>
      </c>
      <c r="B124" s="66">
        <f>'1.CALCUL PERIODA SI NORMA MAX'!B121</f>
        <v>0</v>
      </c>
      <c r="C124" s="66">
        <f>'1.CALCUL PERIODA SI NORMA MAX'!C121</f>
        <v>0</v>
      </c>
      <c r="D124" s="78">
        <f>'1.CALCUL PERIODA SI NORMA MAX'!D121</f>
        <v>0</v>
      </c>
      <c r="E124" s="75">
        <f>'1.CALCUL PERIODA SI NORMA MAX'!H121</f>
        <v>0</v>
      </c>
      <c r="F124" s="75">
        <f>'1.CALCUL PERIODA SI NORMA MAX'!H121</f>
        <v>0</v>
      </c>
      <c r="G124" s="75">
        <f t="shared" si="2"/>
        <v>0</v>
      </c>
      <c r="H124" s="76">
        <f>'1.CALCUL PERIODA SI NORMA MAX'!I121</f>
        <v>0</v>
      </c>
      <c r="I124" s="76">
        <v>50</v>
      </c>
      <c r="J124" s="76">
        <f t="shared" si="3"/>
        <v>0</v>
      </c>
    </row>
    <row r="125" spans="1:10" x14ac:dyDescent="0.25">
      <c r="A125" s="74">
        <v>117</v>
      </c>
      <c r="B125" s="66">
        <f>'1.CALCUL PERIODA SI NORMA MAX'!B122</f>
        <v>0</v>
      </c>
      <c r="C125" s="66">
        <f>'1.CALCUL PERIODA SI NORMA MAX'!C122</f>
        <v>0</v>
      </c>
      <c r="D125" s="78">
        <f>'1.CALCUL PERIODA SI NORMA MAX'!D122</f>
        <v>0</v>
      </c>
      <c r="E125" s="75">
        <f>'1.CALCUL PERIODA SI NORMA MAX'!H122</f>
        <v>0</v>
      </c>
      <c r="F125" s="75">
        <f>'1.CALCUL PERIODA SI NORMA MAX'!H122</f>
        <v>0</v>
      </c>
      <c r="G125" s="75">
        <f t="shared" si="2"/>
        <v>0</v>
      </c>
      <c r="H125" s="76">
        <f>'1.CALCUL PERIODA SI NORMA MAX'!I122</f>
        <v>0</v>
      </c>
      <c r="I125" s="76">
        <v>50</v>
      </c>
      <c r="J125" s="76">
        <f t="shared" si="3"/>
        <v>0</v>
      </c>
    </row>
    <row r="126" spans="1:10" x14ac:dyDescent="0.25">
      <c r="A126" s="77">
        <v>118</v>
      </c>
      <c r="B126" s="66">
        <f>'1.CALCUL PERIODA SI NORMA MAX'!B123</f>
        <v>0</v>
      </c>
      <c r="C126" s="66">
        <f>'1.CALCUL PERIODA SI NORMA MAX'!C123</f>
        <v>0</v>
      </c>
      <c r="D126" s="78">
        <f>'1.CALCUL PERIODA SI NORMA MAX'!D123</f>
        <v>0</v>
      </c>
      <c r="E126" s="75">
        <f>'1.CALCUL PERIODA SI NORMA MAX'!H123</f>
        <v>0</v>
      </c>
      <c r="F126" s="75">
        <f>'1.CALCUL PERIODA SI NORMA MAX'!H123</f>
        <v>0</v>
      </c>
      <c r="G126" s="75">
        <f t="shared" si="2"/>
        <v>0</v>
      </c>
      <c r="H126" s="76">
        <f>'1.CALCUL PERIODA SI NORMA MAX'!I123</f>
        <v>0</v>
      </c>
      <c r="I126" s="76">
        <v>50</v>
      </c>
      <c r="J126" s="76">
        <f t="shared" si="3"/>
        <v>0</v>
      </c>
    </row>
    <row r="127" spans="1:10" x14ac:dyDescent="0.25">
      <c r="A127" s="77">
        <v>119</v>
      </c>
      <c r="B127" s="66">
        <f>'1.CALCUL PERIODA SI NORMA MAX'!B124</f>
        <v>0</v>
      </c>
      <c r="C127" s="66">
        <f>'1.CALCUL PERIODA SI NORMA MAX'!C124</f>
        <v>0</v>
      </c>
      <c r="D127" s="78">
        <f>'1.CALCUL PERIODA SI NORMA MAX'!D124</f>
        <v>0</v>
      </c>
      <c r="E127" s="75">
        <f>'1.CALCUL PERIODA SI NORMA MAX'!H124</f>
        <v>0</v>
      </c>
      <c r="F127" s="75">
        <f>'1.CALCUL PERIODA SI NORMA MAX'!H124</f>
        <v>0</v>
      </c>
      <c r="G127" s="75">
        <f t="shared" si="2"/>
        <v>0</v>
      </c>
      <c r="H127" s="76">
        <f>'1.CALCUL PERIODA SI NORMA MAX'!I124</f>
        <v>0</v>
      </c>
      <c r="I127" s="76">
        <v>50</v>
      </c>
      <c r="J127" s="76">
        <f t="shared" si="3"/>
        <v>0</v>
      </c>
    </row>
    <row r="128" spans="1:10" x14ac:dyDescent="0.25">
      <c r="A128" s="77">
        <v>120</v>
      </c>
      <c r="B128" s="66">
        <f>'1.CALCUL PERIODA SI NORMA MAX'!B125</f>
        <v>0</v>
      </c>
      <c r="C128" s="66">
        <f>'1.CALCUL PERIODA SI NORMA MAX'!C125</f>
        <v>0</v>
      </c>
      <c r="D128" s="78">
        <f>'1.CALCUL PERIODA SI NORMA MAX'!D125</f>
        <v>0</v>
      </c>
      <c r="E128" s="75">
        <f>'1.CALCUL PERIODA SI NORMA MAX'!H125</f>
        <v>0</v>
      </c>
      <c r="F128" s="75">
        <f>'1.CALCUL PERIODA SI NORMA MAX'!H125</f>
        <v>0</v>
      </c>
      <c r="G128" s="75">
        <f t="shared" si="2"/>
        <v>0</v>
      </c>
      <c r="H128" s="76">
        <f>'1.CALCUL PERIODA SI NORMA MAX'!I125</f>
        <v>0</v>
      </c>
      <c r="I128" s="76">
        <v>50</v>
      </c>
      <c r="J128" s="76">
        <f t="shared" si="3"/>
        <v>0</v>
      </c>
    </row>
    <row r="129" spans="1:10" x14ac:dyDescent="0.25">
      <c r="A129" s="74">
        <v>121</v>
      </c>
      <c r="B129" s="66">
        <f>'1.CALCUL PERIODA SI NORMA MAX'!B126</f>
        <v>0</v>
      </c>
      <c r="C129" s="66">
        <f>'1.CALCUL PERIODA SI NORMA MAX'!C126</f>
        <v>0</v>
      </c>
      <c r="D129" s="78">
        <f>'1.CALCUL PERIODA SI NORMA MAX'!D126</f>
        <v>0</v>
      </c>
      <c r="E129" s="75">
        <f>'1.CALCUL PERIODA SI NORMA MAX'!H126</f>
        <v>0</v>
      </c>
      <c r="F129" s="75">
        <f>'1.CALCUL PERIODA SI NORMA MAX'!H126</f>
        <v>0</v>
      </c>
      <c r="G129" s="75">
        <f t="shared" si="2"/>
        <v>0</v>
      </c>
      <c r="H129" s="76">
        <f>'1.CALCUL PERIODA SI NORMA MAX'!I126</f>
        <v>0</v>
      </c>
      <c r="I129" s="76">
        <v>50</v>
      </c>
      <c r="J129" s="76">
        <f t="shared" si="3"/>
        <v>0</v>
      </c>
    </row>
    <row r="130" spans="1:10" x14ac:dyDescent="0.25">
      <c r="A130" s="77">
        <v>122</v>
      </c>
      <c r="B130" s="66">
        <f>'1.CALCUL PERIODA SI NORMA MAX'!B127</f>
        <v>0</v>
      </c>
      <c r="C130" s="66">
        <f>'1.CALCUL PERIODA SI NORMA MAX'!C127</f>
        <v>0</v>
      </c>
      <c r="D130" s="78">
        <f>'1.CALCUL PERIODA SI NORMA MAX'!D127</f>
        <v>0</v>
      </c>
      <c r="E130" s="75">
        <f>'1.CALCUL PERIODA SI NORMA MAX'!H127</f>
        <v>0</v>
      </c>
      <c r="F130" s="75">
        <f>'1.CALCUL PERIODA SI NORMA MAX'!H127</f>
        <v>0</v>
      </c>
      <c r="G130" s="75">
        <f t="shared" si="2"/>
        <v>0</v>
      </c>
      <c r="H130" s="76">
        <f>'1.CALCUL PERIODA SI NORMA MAX'!I127</f>
        <v>0</v>
      </c>
      <c r="I130" s="76">
        <v>50</v>
      </c>
      <c r="J130" s="76">
        <f t="shared" si="3"/>
        <v>0</v>
      </c>
    </row>
    <row r="131" spans="1:10" x14ac:dyDescent="0.25">
      <c r="A131" s="77">
        <v>123</v>
      </c>
      <c r="B131" s="66">
        <f>'1.CALCUL PERIODA SI NORMA MAX'!B128</f>
        <v>0</v>
      </c>
      <c r="C131" s="66">
        <f>'1.CALCUL PERIODA SI NORMA MAX'!C128</f>
        <v>0</v>
      </c>
      <c r="D131" s="78">
        <f>'1.CALCUL PERIODA SI NORMA MAX'!D128</f>
        <v>0</v>
      </c>
      <c r="E131" s="75">
        <f>'1.CALCUL PERIODA SI NORMA MAX'!H128</f>
        <v>0</v>
      </c>
      <c r="F131" s="75">
        <f>'1.CALCUL PERIODA SI NORMA MAX'!H128</f>
        <v>0</v>
      </c>
      <c r="G131" s="75">
        <f t="shared" si="2"/>
        <v>0</v>
      </c>
      <c r="H131" s="76">
        <f>'1.CALCUL PERIODA SI NORMA MAX'!I128</f>
        <v>0</v>
      </c>
      <c r="I131" s="76">
        <v>50</v>
      </c>
      <c r="J131" s="76">
        <f t="shared" si="3"/>
        <v>0</v>
      </c>
    </row>
    <row r="132" spans="1:10" x14ac:dyDescent="0.25">
      <c r="A132" s="77">
        <v>124</v>
      </c>
      <c r="B132" s="66">
        <f>'1.CALCUL PERIODA SI NORMA MAX'!B129</f>
        <v>0</v>
      </c>
      <c r="C132" s="66">
        <f>'1.CALCUL PERIODA SI NORMA MAX'!C129</f>
        <v>0</v>
      </c>
      <c r="D132" s="78">
        <f>'1.CALCUL PERIODA SI NORMA MAX'!D129</f>
        <v>0</v>
      </c>
      <c r="E132" s="75">
        <f>'1.CALCUL PERIODA SI NORMA MAX'!H129</f>
        <v>0</v>
      </c>
      <c r="F132" s="75">
        <f>'1.CALCUL PERIODA SI NORMA MAX'!H129</f>
        <v>0</v>
      </c>
      <c r="G132" s="75">
        <f t="shared" si="2"/>
        <v>0</v>
      </c>
      <c r="H132" s="76">
        <f>'1.CALCUL PERIODA SI NORMA MAX'!I129</f>
        <v>0</v>
      </c>
      <c r="I132" s="76">
        <v>50</v>
      </c>
      <c r="J132" s="76">
        <f t="shared" si="3"/>
        <v>0</v>
      </c>
    </row>
    <row r="133" spans="1:10" x14ac:dyDescent="0.25">
      <c r="A133" s="74">
        <v>125</v>
      </c>
      <c r="B133" s="66">
        <f>'1.CALCUL PERIODA SI NORMA MAX'!B130</f>
        <v>0</v>
      </c>
      <c r="C133" s="66">
        <f>'1.CALCUL PERIODA SI NORMA MAX'!C130</f>
        <v>0</v>
      </c>
      <c r="D133" s="78">
        <f>'1.CALCUL PERIODA SI NORMA MAX'!D130</f>
        <v>0</v>
      </c>
      <c r="E133" s="75">
        <f>'1.CALCUL PERIODA SI NORMA MAX'!H130</f>
        <v>0</v>
      </c>
      <c r="F133" s="75">
        <f>'1.CALCUL PERIODA SI NORMA MAX'!H130</f>
        <v>0</v>
      </c>
      <c r="G133" s="75">
        <f t="shared" si="2"/>
        <v>0</v>
      </c>
      <c r="H133" s="76">
        <f>'1.CALCUL PERIODA SI NORMA MAX'!I130</f>
        <v>0</v>
      </c>
      <c r="I133" s="76">
        <v>50</v>
      </c>
      <c r="J133" s="76">
        <f t="shared" si="3"/>
        <v>0</v>
      </c>
    </row>
    <row r="134" spans="1:10" x14ac:dyDescent="0.25">
      <c r="A134" s="77">
        <v>126</v>
      </c>
      <c r="B134" s="66">
        <f>'1.CALCUL PERIODA SI NORMA MAX'!B131</f>
        <v>0</v>
      </c>
      <c r="C134" s="66">
        <f>'1.CALCUL PERIODA SI NORMA MAX'!C131</f>
        <v>0</v>
      </c>
      <c r="D134" s="78">
        <f>'1.CALCUL PERIODA SI NORMA MAX'!D131</f>
        <v>0</v>
      </c>
      <c r="E134" s="75">
        <f>'1.CALCUL PERIODA SI NORMA MAX'!H131</f>
        <v>0</v>
      </c>
      <c r="F134" s="75">
        <f>'1.CALCUL PERIODA SI NORMA MAX'!H131</f>
        <v>0</v>
      </c>
      <c r="G134" s="75">
        <f t="shared" si="2"/>
        <v>0</v>
      </c>
      <c r="H134" s="76">
        <f>'1.CALCUL PERIODA SI NORMA MAX'!I131</f>
        <v>0</v>
      </c>
      <c r="I134" s="76">
        <v>50</v>
      </c>
      <c r="J134" s="76">
        <f t="shared" si="3"/>
        <v>0</v>
      </c>
    </row>
    <row r="135" spans="1:10" x14ac:dyDescent="0.25">
      <c r="A135" s="77">
        <v>127</v>
      </c>
      <c r="B135" s="66">
        <f>'1.CALCUL PERIODA SI NORMA MAX'!B132</f>
        <v>0</v>
      </c>
      <c r="C135" s="66">
        <f>'1.CALCUL PERIODA SI NORMA MAX'!C132</f>
        <v>0</v>
      </c>
      <c r="D135" s="78">
        <f>'1.CALCUL PERIODA SI NORMA MAX'!D132</f>
        <v>0</v>
      </c>
      <c r="E135" s="75">
        <f>'1.CALCUL PERIODA SI NORMA MAX'!H132</f>
        <v>0</v>
      </c>
      <c r="F135" s="75">
        <f>'1.CALCUL PERIODA SI NORMA MAX'!H132</f>
        <v>0</v>
      </c>
      <c r="G135" s="75">
        <f t="shared" si="2"/>
        <v>0</v>
      </c>
      <c r="H135" s="76">
        <f>'1.CALCUL PERIODA SI NORMA MAX'!I132</f>
        <v>0</v>
      </c>
      <c r="I135" s="76">
        <v>50</v>
      </c>
      <c r="J135" s="76">
        <f t="shared" si="3"/>
        <v>0</v>
      </c>
    </row>
    <row r="136" spans="1:10" x14ac:dyDescent="0.25">
      <c r="A136" s="77">
        <v>128</v>
      </c>
      <c r="B136" s="66">
        <f>'1.CALCUL PERIODA SI NORMA MAX'!B133</f>
        <v>0</v>
      </c>
      <c r="C136" s="66">
        <f>'1.CALCUL PERIODA SI NORMA MAX'!C133</f>
        <v>0</v>
      </c>
      <c r="D136" s="78">
        <f>'1.CALCUL PERIODA SI NORMA MAX'!D133</f>
        <v>0</v>
      </c>
      <c r="E136" s="75">
        <f>'1.CALCUL PERIODA SI NORMA MAX'!H133</f>
        <v>0</v>
      </c>
      <c r="F136" s="75">
        <f>'1.CALCUL PERIODA SI NORMA MAX'!H133</f>
        <v>0</v>
      </c>
      <c r="G136" s="75">
        <f t="shared" si="2"/>
        <v>0</v>
      </c>
      <c r="H136" s="76">
        <f>'1.CALCUL PERIODA SI NORMA MAX'!I133</f>
        <v>0</v>
      </c>
      <c r="I136" s="76">
        <v>50</v>
      </c>
      <c r="J136" s="76">
        <f t="shared" si="3"/>
        <v>0</v>
      </c>
    </row>
    <row r="137" spans="1:10" x14ac:dyDescent="0.25">
      <c r="A137" s="74">
        <v>129</v>
      </c>
      <c r="B137" s="66">
        <f>'1.CALCUL PERIODA SI NORMA MAX'!B134</f>
        <v>0</v>
      </c>
      <c r="C137" s="66">
        <f>'1.CALCUL PERIODA SI NORMA MAX'!C134</f>
        <v>0</v>
      </c>
      <c r="D137" s="78">
        <f>'1.CALCUL PERIODA SI NORMA MAX'!D134</f>
        <v>0</v>
      </c>
      <c r="E137" s="75">
        <f>'1.CALCUL PERIODA SI NORMA MAX'!H134</f>
        <v>0</v>
      </c>
      <c r="F137" s="75">
        <f>'1.CALCUL PERIODA SI NORMA MAX'!H134</f>
        <v>0</v>
      </c>
      <c r="G137" s="75">
        <f t="shared" si="2"/>
        <v>0</v>
      </c>
      <c r="H137" s="76">
        <f>'1.CALCUL PERIODA SI NORMA MAX'!I134</f>
        <v>0</v>
      </c>
      <c r="I137" s="76">
        <v>50</v>
      </c>
      <c r="J137" s="76">
        <f t="shared" si="3"/>
        <v>0</v>
      </c>
    </row>
    <row r="138" spans="1:10" x14ac:dyDescent="0.25">
      <c r="A138" s="77">
        <v>130</v>
      </c>
      <c r="B138" s="66">
        <f>'1.CALCUL PERIODA SI NORMA MAX'!B135</f>
        <v>0</v>
      </c>
      <c r="C138" s="66">
        <f>'1.CALCUL PERIODA SI NORMA MAX'!C135</f>
        <v>0</v>
      </c>
      <c r="D138" s="78">
        <f>'1.CALCUL PERIODA SI NORMA MAX'!D135</f>
        <v>0</v>
      </c>
      <c r="E138" s="75">
        <f>'1.CALCUL PERIODA SI NORMA MAX'!H135</f>
        <v>0</v>
      </c>
      <c r="F138" s="75">
        <f>'1.CALCUL PERIODA SI NORMA MAX'!H135</f>
        <v>0</v>
      </c>
      <c r="G138" s="75">
        <f t="shared" ref="G138:G158" si="4">F138-E138</f>
        <v>0</v>
      </c>
      <c r="H138" s="76">
        <f>'1.CALCUL PERIODA SI NORMA MAX'!I135</f>
        <v>0</v>
      </c>
      <c r="I138" s="76">
        <v>50</v>
      </c>
      <c r="J138" s="76">
        <f t="shared" ref="J138:J158" si="5">H138*I138</f>
        <v>0</v>
      </c>
    </row>
    <row r="139" spans="1:10" x14ac:dyDescent="0.25">
      <c r="A139" s="77">
        <v>131</v>
      </c>
      <c r="B139" s="66">
        <f>'1.CALCUL PERIODA SI NORMA MAX'!B136</f>
        <v>0</v>
      </c>
      <c r="C139" s="66">
        <f>'1.CALCUL PERIODA SI NORMA MAX'!C136</f>
        <v>0</v>
      </c>
      <c r="D139" s="78">
        <f>'1.CALCUL PERIODA SI NORMA MAX'!D136</f>
        <v>0</v>
      </c>
      <c r="E139" s="75">
        <f>'1.CALCUL PERIODA SI NORMA MAX'!H136</f>
        <v>0</v>
      </c>
      <c r="F139" s="75">
        <f>'1.CALCUL PERIODA SI NORMA MAX'!H136</f>
        <v>0</v>
      </c>
      <c r="G139" s="75">
        <f t="shared" si="4"/>
        <v>0</v>
      </c>
      <c r="H139" s="76">
        <f>'1.CALCUL PERIODA SI NORMA MAX'!I136</f>
        <v>0</v>
      </c>
      <c r="I139" s="76">
        <v>50</v>
      </c>
      <c r="J139" s="76">
        <f t="shared" si="5"/>
        <v>0</v>
      </c>
    </row>
    <row r="140" spans="1:10" x14ac:dyDescent="0.25">
      <c r="A140" s="77">
        <v>132</v>
      </c>
      <c r="B140" s="66">
        <f>'1.CALCUL PERIODA SI NORMA MAX'!B137</f>
        <v>0</v>
      </c>
      <c r="C140" s="66">
        <f>'1.CALCUL PERIODA SI NORMA MAX'!C137</f>
        <v>0</v>
      </c>
      <c r="D140" s="78">
        <f>'1.CALCUL PERIODA SI NORMA MAX'!D137</f>
        <v>0</v>
      </c>
      <c r="E140" s="75">
        <f>'1.CALCUL PERIODA SI NORMA MAX'!H137</f>
        <v>0</v>
      </c>
      <c r="F140" s="75">
        <f>'1.CALCUL PERIODA SI NORMA MAX'!H137</f>
        <v>0</v>
      </c>
      <c r="G140" s="75">
        <f t="shared" si="4"/>
        <v>0</v>
      </c>
      <c r="H140" s="76">
        <f>'1.CALCUL PERIODA SI NORMA MAX'!I137</f>
        <v>0</v>
      </c>
      <c r="I140" s="76">
        <v>50</v>
      </c>
      <c r="J140" s="76">
        <f t="shared" si="5"/>
        <v>0</v>
      </c>
    </row>
    <row r="141" spans="1:10" x14ac:dyDescent="0.25">
      <c r="A141" s="74">
        <v>133</v>
      </c>
      <c r="B141" s="66">
        <f>'1.CALCUL PERIODA SI NORMA MAX'!B138</f>
        <v>0</v>
      </c>
      <c r="C141" s="66">
        <f>'1.CALCUL PERIODA SI NORMA MAX'!C138</f>
        <v>0</v>
      </c>
      <c r="D141" s="78">
        <f>'1.CALCUL PERIODA SI NORMA MAX'!D138</f>
        <v>0</v>
      </c>
      <c r="E141" s="75">
        <f>'1.CALCUL PERIODA SI NORMA MAX'!H138</f>
        <v>0</v>
      </c>
      <c r="F141" s="75">
        <f>'1.CALCUL PERIODA SI NORMA MAX'!H138</f>
        <v>0</v>
      </c>
      <c r="G141" s="75">
        <f t="shared" si="4"/>
        <v>0</v>
      </c>
      <c r="H141" s="76">
        <f>'1.CALCUL PERIODA SI NORMA MAX'!I138</f>
        <v>0</v>
      </c>
      <c r="I141" s="76">
        <v>50</v>
      </c>
      <c r="J141" s="76">
        <f t="shared" si="5"/>
        <v>0</v>
      </c>
    </row>
    <row r="142" spans="1:10" x14ac:dyDescent="0.25">
      <c r="A142" s="77">
        <v>134</v>
      </c>
      <c r="B142" s="66">
        <f>'1.CALCUL PERIODA SI NORMA MAX'!B139</f>
        <v>0</v>
      </c>
      <c r="C142" s="66">
        <f>'1.CALCUL PERIODA SI NORMA MAX'!C139</f>
        <v>0</v>
      </c>
      <c r="D142" s="78">
        <f>'1.CALCUL PERIODA SI NORMA MAX'!D139</f>
        <v>0</v>
      </c>
      <c r="E142" s="75">
        <f>'1.CALCUL PERIODA SI NORMA MAX'!H139</f>
        <v>0</v>
      </c>
      <c r="F142" s="75">
        <f>'1.CALCUL PERIODA SI NORMA MAX'!H139</f>
        <v>0</v>
      </c>
      <c r="G142" s="75">
        <f t="shared" si="4"/>
        <v>0</v>
      </c>
      <c r="H142" s="76">
        <f>'1.CALCUL PERIODA SI NORMA MAX'!I139</f>
        <v>0</v>
      </c>
      <c r="I142" s="76">
        <v>50</v>
      </c>
      <c r="J142" s="76">
        <f t="shared" si="5"/>
        <v>0</v>
      </c>
    </row>
    <row r="143" spans="1:10" x14ac:dyDescent="0.25">
      <c r="A143" s="77">
        <v>135</v>
      </c>
      <c r="B143" s="66">
        <f>'1.CALCUL PERIODA SI NORMA MAX'!B140</f>
        <v>0</v>
      </c>
      <c r="C143" s="66">
        <f>'1.CALCUL PERIODA SI NORMA MAX'!C140</f>
        <v>0</v>
      </c>
      <c r="D143" s="78">
        <f>'1.CALCUL PERIODA SI NORMA MAX'!D140</f>
        <v>0</v>
      </c>
      <c r="E143" s="75">
        <f>'1.CALCUL PERIODA SI NORMA MAX'!H140</f>
        <v>0</v>
      </c>
      <c r="F143" s="75">
        <f>'1.CALCUL PERIODA SI NORMA MAX'!H140</f>
        <v>0</v>
      </c>
      <c r="G143" s="75">
        <f t="shared" si="4"/>
        <v>0</v>
      </c>
      <c r="H143" s="76">
        <f>'1.CALCUL PERIODA SI NORMA MAX'!I140</f>
        <v>0</v>
      </c>
      <c r="I143" s="76">
        <v>50</v>
      </c>
      <c r="J143" s="76">
        <f t="shared" si="5"/>
        <v>0</v>
      </c>
    </row>
    <row r="144" spans="1:10" x14ac:dyDescent="0.25">
      <c r="A144" s="77">
        <v>136</v>
      </c>
      <c r="B144" s="66">
        <f>'1.CALCUL PERIODA SI NORMA MAX'!B141</f>
        <v>0</v>
      </c>
      <c r="C144" s="66">
        <f>'1.CALCUL PERIODA SI NORMA MAX'!C141</f>
        <v>0</v>
      </c>
      <c r="D144" s="78">
        <f>'1.CALCUL PERIODA SI NORMA MAX'!D141</f>
        <v>0</v>
      </c>
      <c r="E144" s="75">
        <f>'1.CALCUL PERIODA SI NORMA MAX'!H141</f>
        <v>0</v>
      </c>
      <c r="F144" s="75">
        <f>'1.CALCUL PERIODA SI NORMA MAX'!H141</f>
        <v>0</v>
      </c>
      <c r="G144" s="75">
        <f t="shared" si="4"/>
        <v>0</v>
      </c>
      <c r="H144" s="76">
        <f>'1.CALCUL PERIODA SI NORMA MAX'!I141</f>
        <v>0</v>
      </c>
      <c r="I144" s="76">
        <v>50</v>
      </c>
      <c r="J144" s="76">
        <f t="shared" si="5"/>
        <v>0</v>
      </c>
    </row>
    <row r="145" spans="1:10" x14ac:dyDescent="0.25">
      <c r="A145" s="74">
        <v>137</v>
      </c>
      <c r="B145" s="66">
        <f>'1.CALCUL PERIODA SI NORMA MAX'!B142</f>
        <v>0</v>
      </c>
      <c r="C145" s="66">
        <f>'1.CALCUL PERIODA SI NORMA MAX'!C142</f>
        <v>0</v>
      </c>
      <c r="D145" s="78">
        <f>'1.CALCUL PERIODA SI NORMA MAX'!D142</f>
        <v>0</v>
      </c>
      <c r="E145" s="75">
        <f>'1.CALCUL PERIODA SI NORMA MAX'!H142</f>
        <v>0</v>
      </c>
      <c r="F145" s="75">
        <f>'1.CALCUL PERIODA SI NORMA MAX'!H142</f>
        <v>0</v>
      </c>
      <c r="G145" s="75">
        <f t="shared" si="4"/>
        <v>0</v>
      </c>
      <c r="H145" s="76">
        <f>'1.CALCUL PERIODA SI NORMA MAX'!I142</f>
        <v>0</v>
      </c>
      <c r="I145" s="76">
        <v>50</v>
      </c>
      <c r="J145" s="76">
        <f t="shared" si="5"/>
        <v>0</v>
      </c>
    </row>
    <row r="146" spans="1:10" x14ac:dyDescent="0.25">
      <c r="A146" s="77">
        <v>138</v>
      </c>
      <c r="B146" s="66">
        <f>'1.CALCUL PERIODA SI NORMA MAX'!B143</f>
        <v>0</v>
      </c>
      <c r="C146" s="66">
        <f>'1.CALCUL PERIODA SI NORMA MAX'!C143</f>
        <v>0</v>
      </c>
      <c r="D146" s="78">
        <f>'1.CALCUL PERIODA SI NORMA MAX'!D143</f>
        <v>0</v>
      </c>
      <c r="E146" s="75">
        <f>'1.CALCUL PERIODA SI NORMA MAX'!H143</f>
        <v>0</v>
      </c>
      <c r="F146" s="75">
        <f>'1.CALCUL PERIODA SI NORMA MAX'!H143</f>
        <v>0</v>
      </c>
      <c r="G146" s="75">
        <f t="shared" si="4"/>
        <v>0</v>
      </c>
      <c r="H146" s="76">
        <f>'1.CALCUL PERIODA SI NORMA MAX'!I143</f>
        <v>0</v>
      </c>
      <c r="I146" s="76">
        <v>50</v>
      </c>
      <c r="J146" s="76">
        <f t="shared" si="5"/>
        <v>0</v>
      </c>
    </row>
    <row r="147" spans="1:10" x14ac:dyDescent="0.25">
      <c r="A147" s="77">
        <v>139</v>
      </c>
      <c r="B147" s="66">
        <f>'1.CALCUL PERIODA SI NORMA MAX'!B144</f>
        <v>0</v>
      </c>
      <c r="C147" s="66">
        <f>'1.CALCUL PERIODA SI NORMA MAX'!C144</f>
        <v>0</v>
      </c>
      <c r="D147" s="78">
        <f>'1.CALCUL PERIODA SI NORMA MAX'!D144</f>
        <v>0</v>
      </c>
      <c r="E147" s="75">
        <f>'1.CALCUL PERIODA SI NORMA MAX'!H144</f>
        <v>0</v>
      </c>
      <c r="F147" s="75">
        <f>'1.CALCUL PERIODA SI NORMA MAX'!H144</f>
        <v>0</v>
      </c>
      <c r="G147" s="75">
        <f t="shared" si="4"/>
        <v>0</v>
      </c>
      <c r="H147" s="76">
        <f>'1.CALCUL PERIODA SI NORMA MAX'!I144</f>
        <v>0</v>
      </c>
      <c r="I147" s="76">
        <v>50</v>
      </c>
      <c r="J147" s="76">
        <f t="shared" si="5"/>
        <v>0</v>
      </c>
    </row>
    <row r="148" spans="1:10" x14ac:dyDescent="0.25">
      <c r="A148" s="77">
        <v>140</v>
      </c>
      <c r="B148" s="66">
        <f>'1.CALCUL PERIODA SI NORMA MAX'!B145</f>
        <v>0</v>
      </c>
      <c r="C148" s="66">
        <f>'1.CALCUL PERIODA SI NORMA MAX'!C145</f>
        <v>0</v>
      </c>
      <c r="D148" s="78">
        <f>'1.CALCUL PERIODA SI NORMA MAX'!D145</f>
        <v>0</v>
      </c>
      <c r="E148" s="75">
        <f>'1.CALCUL PERIODA SI NORMA MAX'!H145</f>
        <v>0</v>
      </c>
      <c r="F148" s="75">
        <f>'1.CALCUL PERIODA SI NORMA MAX'!H145</f>
        <v>0</v>
      </c>
      <c r="G148" s="75">
        <f t="shared" si="4"/>
        <v>0</v>
      </c>
      <c r="H148" s="76">
        <f>'1.CALCUL PERIODA SI NORMA MAX'!I145</f>
        <v>0</v>
      </c>
      <c r="I148" s="76">
        <v>50</v>
      </c>
      <c r="J148" s="76">
        <f t="shared" si="5"/>
        <v>0</v>
      </c>
    </row>
    <row r="149" spans="1:10" x14ac:dyDescent="0.25">
      <c r="A149" s="74">
        <v>141</v>
      </c>
      <c r="B149" s="66">
        <f>'1.CALCUL PERIODA SI NORMA MAX'!B146</f>
        <v>0</v>
      </c>
      <c r="C149" s="66">
        <f>'1.CALCUL PERIODA SI NORMA MAX'!C146</f>
        <v>0</v>
      </c>
      <c r="D149" s="78">
        <f>'1.CALCUL PERIODA SI NORMA MAX'!D146</f>
        <v>0</v>
      </c>
      <c r="E149" s="75">
        <f>'1.CALCUL PERIODA SI NORMA MAX'!H146</f>
        <v>0</v>
      </c>
      <c r="F149" s="75">
        <f>'1.CALCUL PERIODA SI NORMA MAX'!H146</f>
        <v>0</v>
      </c>
      <c r="G149" s="75">
        <f t="shared" si="4"/>
        <v>0</v>
      </c>
      <c r="H149" s="76">
        <f>'1.CALCUL PERIODA SI NORMA MAX'!I146</f>
        <v>0</v>
      </c>
      <c r="I149" s="76">
        <v>50</v>
      </c>
      <c r="J149" s="76">
        <f t="shared" si="5"/>
        <v>0</v>
      </c>
    </row>
    <row r="150" spans="1:10" x14ac:dyDescent="0.25">
      <c r="A150" s="77">
        <v>142</v>
      </c>
      <c r="B150" s="66">
        <f>'1.CALCUL PERIODA SI NORMA MAX'!B147</f>
        <v>0</v>
      </c>
      <c r="C150" s="66">
        <f>'1.CALCUL PERIODA SI NORMA MAX'!C147</f>
        <v>0</v>
      </c>
      <c r="D150" s="78">
        <f>'1.CALCUL PERIODA SI NORMA MAX'!D147</f>
        <v>0</v>
      </c>
      <c r="E150" s="75">
        <f>'1.CALCUL PERIODA SI NORMA MAX'!H147</f>
        <v>0</v>
      </c>
      <c r="F150" s="75">
        <f>'1.CALCUL PERIODA SI NORMA MAX'!H147</f>
        <v>0</v>
      </c>
      <c r="G150" s="75">
        <f t="shared" si="4"/>
        <v>0</v>
      </c>
      <c r="H150" s="76">
        <f>'1.CALCUL PERIODA SI NORMA MAX'!I147</f>
        <v>0</v>
      </c>
      <c r="I150" s="76">
        <v>50</v>
      </c>
      <c r="J150" s="76">
        <f t="shared" si="5"/>
        <v>0</v>
      </c>
    </row>
    <row r="151" spans="1:10" x14ac:dyDescent="0.25">
      <c r="A151" s="77">
        <v>143</v>
      </c>
      <c r="B151" s="66">
        <f>'1.CALCUL PERIODA SI NORMA MAX'!B148</f>
        <v>0</v>
      </c>
      <c r="C151" s="66">
        <f>'1.CALCUL PERIODA SI NORMA MAX'!C148</f>
        <v>0</v>
      </c>
      <c r="D151" s="78">
        <f>'1.CALCUL PERIODA SI NORMA MAX'!D148</f>
        <v>0</v>
      </c>
      <c r="E151" s="75">
        <f>'1.CALCUL PERIODA SI NORMA MAX'!H148</f>
        <v>0</v>
      </c>
      <c r="F151" s="75">
        <f>'1.CALCUL PERIODA SI NORMA MAX'!H148</f>
        <v>0</v>
      </c>
      <c r="G151" s="75">
        <f t="shared" si="4"/>
        <v>0</v>
      </c>
      <c r="H151" s="76">
        <f>'1.CALCUL PERIODA SI NORMA MAX'!I148</f>
        <v>0</v>
      </c>
      <c r="I151" s="76">
        <v>50</v>
      </c>
      <c r="J151" s="76">
        <f t="shared" si="5"/>
        <v>0</v>
      </c>
    </row>
    <row r="152" spans="1:10" x14ac:dyDescent="0.25">
      <c r="A152" s="77">
        <v>144</v>
      </c>
      <c r="B152" s="66">
        <f>'1.CALCUL PERIODA SI NORMA MAX'!B149</f>
        <v>0</v>
      </c>
      <c r="C152" s="66">
        <f>'1.CALCUL PERIODA SI NORMA MAX'!C149</f>
        <v>0</v>
      </c>
      <c r="D152" s="78">
        <f>'1.CALCUL PERIODA SI NORMA MAX'!D149</f>
        <v>0</v>
      </c>
      <c r="E152" s="75">
        <f>'1.CALCUL PERIODA SI NORMA MAX'!H149</f>
        <v>0</v>
      </c>
      <c r="F152" s="75">
        <f>'1.CALCUL PERIODA SI NORMA MAX'!H149</f>
        <v>0</v>
      </c>
      <c r="G152" s="75">
        <f t="shared" si="4"/>
        <v>0</v>
      </c>
      <c r="H152" s="76">
        <f>'1.CALCUL PERIODA SI NORMA MAX'!I149</f>
        <v>0</v>
      </c>
      <c r="I152" s="76">
        <v>50</v>
      </c>
      <c r="J152" s="76">
        <f t="shared" si="5"/>
        <v>0</v>
      </c>
    </row>
    <row r="153" spans="1:10" x14ac:dyDescent="0.25">
      <c r="A153" s="74">
        <v>145</v>
      </c>
      <c r="B153" s="66">
        <f>'1.CALCUL PERIODA SI NORMA MAX'!B150</f>
        <v>0</v>
      </c>
      <c r="C153" s="66">
        <f>'1.CALCUL PERIODA SI NORMA MAX'!C150</f>
        <v>0</v>
      </c>
      <c r="D153" s="78">
        <f>'1.CALCUL PERIODA SI NORMA MAX'!D150</f>
        <v>0</v>
      </c>
      <c r="E153" s="75">
        <f>'1.CALCUL PERIODA SI NORMA MAX'!H150</f>
        <v>0</v>
      </c>
      <c r="F153" s="75">
        <f>'1.CALCUL PERIODA SI NORMA MAX'!H150</f>
        <v>0</v>
      </c>
      <c r="G153" s="75">
        <f t="shared" si="4"/>
        <v>0</v>
      </c>
      <c r="H153" s="76">
        <f>'1.CALCUL PERIODA SI NORMA MAX'!I150</f>
        <v>0</v>
      </c>
      <c r="I153" s="76">
        <v>50</v>
      </c>
      <c r="J153" s="76">
        <f t="shared" si="5"/>
        <v>0</v>
      </c>
    </row>
    <row r="154" spans="1:10" x14ac:dyDescent="0.25">
      <c r="A154" s="77">
        <v>146</v>
      </c>
      <c r="B154" s="66">
        <f>'1.CALCUL PERIODA SI NORMA MAX'!B151</f>
        <v>0</v>
      </c>
      <c r="C154" s="66">
        <f>'1.CALCUL PERIODA SI NORMA MAX'!C151</f>
        <v>0</v>
      </c>
      <c r="D154" s="78">
        <f>'1.CALCUL PERIODA SI NORMA MAX'!D151</f>
        <v>0</v>
      </c>
      <c r="E154" s="75">
        <f>'1.CALCUL PERIODA SI NORMA MAX'!H151</f>
        <v>0</v>
      </c>
      <c r="F154" s="75">
        <f>'1.CALCUL PERIODA SI NORMA MAX'!H151</f>
        <v>0</v>
      </c>
      <c r="G154" s="75">
        <f t="shared" si="4"/>
        <v>0</v>
      </c>
      <c r="H154" s="76">
        <f>'1.CALCUL PERIODA SI NORMA MAX'!I151</f>
        <v>0</v>
      </c>
      <c r="I154" s="76">
        <v>50</v>
      </c>
      <c r="J154" s="76">
        <f t="shared" si="5"/>
        <v>0</v>
      </c>
    </row>
    <row r="155" spans="1:10" x14ac:dyDescent="0.25">
      <c r="A155" s="77">
        <v>147</v>
      </c>
      <c r="B155" s="66">
        <f>'1.CALCUL PERIODA SI NORMA MAX'!B152</f>
        <v>0</v>
      </c>
      <c r="C155" s="66">
        <f>'1.CALCUL PERIODA SI NORMA MAX'!C152</f>
        <v>0</v>
      </c>
      <c r="D155" s="78">
        <f>'1.CALCUL PERIODA SI NORMA MAX'!D152</f>
        <v>0</v>
      </c>
      <c r="E155" s="75">
        <f>'1.CALCUL PERIODA SI NORMA MAX'!H152</f>
        <v>0</v>
      </c>
      <c r="F155" s="75">
        <f>'1.CALCUL PERIODA SI NORMA MAX'!H152</f>
        <v>0</v>
      </c>
      <c r="G155" s="75">
        <f t="shared" si="4"/>
        <v>0</v>
      </c>
      <c r="H155" s="76">
        <f>'1.CALCUL PERIODA SI NORMA MAX'!I152</f>
        <v>0</v>
      </c>
      <c r="I155" s="76">
        <v>50</v>
      </c>
      <c r="J155" s="76">
        <f t="shared" si="5"/>
        <v>0</v>
      </c>
    </row>
    <row r="156" spans="1:10" x14ac:dyDescent="0.25">
      <c r="A156" s="77">
        <v>148</v>
      </c>
      <c r="B156" s="66">
        <f>'1.CALCUL PERIODA SI NORMA MAX'!B153</f>
        <v>0</v>
      </c>
      <c r="C156" s="66">
        <f>'1.CALCUL PERIODA SI NORMA MAX'!C153</f>
        <v>0</v>
      </c>
      <c r="D156" s="78">
        <f>'1.CALCUL PERIODA SI NORMA MAX'!D153</f>
        <v>0</v>
      </c>
      <c r="E156" s="75">
        <f>'1.CALCUL PERIODA SI NORMA MAX'!H153</f>
        <v>0</v>
      </c>
      <c r="F156" s="75">
        <f>'1.CALCUL PERIODA SI NORMA MAX'!H153</f>
        <v>0</v>
      </c>
      <c r="G156" s="75">
        <f t="shared" si="4"/>
        <v>0</v>
      </c>
      <c r="H156" s="76">
        <f>'1.CALCUL PERIODA SI NORMA MAX'!I153</f>
        <v>0</v>
      </c>
      <c r="I156" s="76">
        <v>50</v>
      </c>
      <c r="J156" s="76">
        <f t="shared" si="5"/>
        <v>0</v>
      </c>
    </row>
    <row r="157" spans="1:10" x14ac:dyDescent="0.25">
      <c r="A157" s="74">
        <v>149</v>
      </c>
      <c r="B157" s="66">
        <f>'1.CALCUL PERIODA SI NORMA MAX'!B154</f>
        <v>0</v>
      </c>
      <c r="C157" s="66">
        <f>'1.CALCUL PERIODA SI NORMA MAX'!C154</f>
        <v>0</v>
      </c>
      <c r="D157" s="78">
        <f>'1.CALCUL PERIODA SI NORMA MAX'!D154</f>
        <v>0</v>
      </c>
      <c r="E157" s="75">
        <f>'1.CALCUL PERIODA SI NORMA MAX'!H154</f>
        <v>0</v>
      </c>
      <c r="F157" s="75">
        <f>'1.CALCUL PERIODA SI NORMA MAX'!H154</f>
        <v>0</v>
      </c>
      <c r="G157" s="75">
        <f t="shared" si="4"/>
        <v>0</v>
      </c>
      <c r="H157" s="76">
        <f>'1.CALCUL PERIODA SI NORMA MAX'!I154</f>
        <v>0</v>
      </c>
      <c r="I157" s="76">
        <v>50</v>
      </c>
      <c r="J157" s="76">
        <f t="shared" si="5"/>
        <v>0</v>
      </c>
    </row>
    <row r="158" spans="1:10" x14ac:dyDescent="0.25">
      <c r="A158" s="77">
        <v>150</v>
      </c>
      <c r="B158" s="66">
        <f>'1.CALCUL PERIODA SI NORMA MAX'!B155</f>
        <v>0</v>
      </c>
      <c r="C158" s="66">
        <f>'1.CALCUL PERIODA SI NORMA MAX'!C155</f>
        <v>0</v>
      </c>
      <c r="D158" s="78">
        <f>'1.CALCUL PERIODA SI NORMA MAX'!D155</f>
        <v>0</v>
      </c>
      <c r="E158" s="75">
        <f>'1.CALCUL PERIODA SI NORMA MAX'!H155</f>
        <v>0</v>
      </c>
      <c r="F158" s="75">
        <f>'1.CALCUL PERIODA SI NORMA MAX'!H155</f>
        <v>0</v>
      </c>
      <c r="G158" s="75">
        <f t="shared" si="4"/>
        <v>0</v>
      </c>
      <c r="H158" s="76">
        <f>'1.CALCUL PERIODA SI NORMA MAX'!I155</f>
        <v>0</v>
      </c>
      <c r="I158" s="76">
        <v>50</v>
      </c>
      <c r="J158" s="76">
        <f t="shared" si="5"/>
        <v>0</v>
      </c>
    </row>
    <row r="159" spans="1:10" s="3" customFormat="1" x14ac:dyDescent="0.25">
      <c r="A159" s="131" t="s">
        <v>4</v>
      </c>
      <c r="B159" s="132"/>
      <c r="C159" s="132"/>
      <c r="D159" s="133"/>
      <c r="E159" s="10">
        <f>SUM(E9:E158)</f>
        <v>1450</v>
      </c>
      <c r="F159" s="10">
        <f t="shared" ref="F159:J159" si="6">SUM(F9:F158)</f>
        <v>1450</v>
      </c>
      <c r="G159" s="10">
        <f t="shared" si="6"/>
        <v>0</v>
      </c>
      <c r="H159" s="10">
        <f t="shared" si="6"/>
        <v>29</v>
      </c>
      <c r="I159" s="10">
        <v>50</v>
      </c>
      <c r="J159" s="10">
        <f t="shared" si="6"/>
        <v>1450</v>
      </c>
    </row>
    <row r="161" spans="2:9" x14ac:dyDescent="0.25">
      <c r="B161" s="129" t="s">
        <v>68</v>
      </c>
      <c r="C161" s="129"/>
      <c r="F161" s="129" t="s">
        <v>69</v>
      </c>
      <c r="G161" s="129"/>
      <c r="H161" s="129"/>
      <c r="I161" s="129"/>
    </row>
    <row r="162" spans="2:9" x14ac:dyDescent="0.25">
      <c r="B162" s="129"/>
      <c r="C162" s="129"/>
      <c r="F162" s="129"/>
      <c r="G162" s="129"/>
      <c r="H162" s="129"/>
      <c r="I162" s="129"/>
    </row>
  </sheetData>
  <mergeCells count="7">
    <mergeCell ref="B162:C162"/>
    <mergeCell ref="F162:I162"/>
    <mergeCell ref="A1:G1"/>
    <mergeCell ref="A159:D159"/>
    <mergeCell ref="B4:I4"/>
    <mergeCell ref="B161:C161"/>
    <mergeCell ref="F161:I161"/>
  </mergeCells>
  <conditionalFormatting sqref="E9:G158">
    <cfRule type="cellIs" dxfId="7" priority="8" operator="greaterThan">
      <formula>1450</formula>
    </cfRule>
  </conditionalFormatting>
  <conditionalFormatting sqref="J9:J158">
    <cfRule type="cellIs" dxfId="6" priority="7" operator="greaterThan">
      <formula>1450</formula>
    </cfRule>
  </conditionalFormatting>
  <conditionalFormatting sqref="E10">
    <cfRule type="cellIs" dxfId="5" priority="6" operator="greaterThan">
      <formula>1450</formula>
    </cfRule>
  </conditionalFormatting>
  <conditionalFormatting sqref="F10">
    <cfRule type="cellIs" dxfId="4" priority="5" operator="greaterThan">
      <formula>1450</formula>
    </cfRule>
  </conditionalFormatting>
  <conditionalFormatting sqref="J10">
    <cfRule type="cellIs" dxfId="3" priority="4" operator="greaterThan">
      <formula>1450</formula>
    </cfRule>
  </conditionalFormatting>
  <conditionalFormatting sqref="E10">
    <cfRule type="cellIs" dxfId="2" priority="3" operator="greaterThan">
      <formula>1450</formula>
    </cfRule>
  </conditionalFormatting>
  <conditionalFormatting sqref="F10">
    <cfRule type="cellIs" dxfId="1" priority="2" operator="greaterThan">
      <formula>1450</formula>
    </cfRule>
  </conditionalFormatting>
  <conditionalFormatting sqref="J10">
    <cfRule type="cellIs" dxfId="0" priority="1" operator="greaterThan">
      <formula>1450</formula>
    </cfRule>
  </conditionalFormatting>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6</vt:i4>
      </vt:variant>
    </vt:vector>
  </HeadingPairs>
  <TitlesOfParts>
    <vt:vector size="6" baseType="lpstr">
      <vt:lpstr>1.CALCUL PERIODA SI NORMA MAX</vt:lpstr>
      <vt:lpstr>2.CENTRALIZATOR NECESAR 1</vt:lpstr>
      <vt:lpstr>3.CALCUL CAZURI SPECIALE</vt:lpstr>
      <vt:lpstr>4.CENTRALIZATOR NECESAR 2</vt:lpstr>
      <vt:lpstr>5.NECESAR VOUCHERE ISJ</vt:lpstr>
      <vt:lpstr>6.ANEXA 2 (CENTRALIZATOR TOTAL)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Paul</cp:lastModifiedBy>
  <cp:lastPrinted>2018-05-17T19:22:42Z</cp:lastPrinted>
  <dcterms:created xsi:type="dcterms:W3CDTF">2018-04-18T17:01:19Z</dcterms:created>
  <dcterms:modified xsi:type="dcterms:W3CDTF">2018-05-23T14:40:27Z</dcterms:modified>
</cp:coreProperties>
</file>